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All Continents" sheetId="1" r:id="rId1"/>
    <sheet name="Africa " sheetId="2" r:id="rId2"/>
    <sheet name="Americas" sheetId="3" r:id="rId3"/>
    <sheet name="Asia" sheetId="4" r:id="rId4"/>
    <sheet name="Europe" sheetId="5" r:id="rId5"/>
    <sheet name="Oceania" sheetId="6" r:id="rId6"/>
  </sheets>
  <definedNames>
    <definedName name="_xlnm.Print_Area" localSheetId="1">'Africa '!$A$1:$O$40</definedName>
    <definedName name="_xlnm.Print_Area" localSheetId="2">'Americas'!$A$1:$O$40</definedName>
    <definedName name="_xlnm.Print_Area" localSheetId="3">'Asia'!$A$1:$O$40</definedName>
    <definedName name="_xlnm.Print_Area" localSheetId="4">'Europe'!$A$1:$O$40</definedName>
    <definedName name="_xlnm.Print_Area" localSheetId="5">'Oceania'!$A$1:$I$33</definedName>
  </definedNames>
  <calcPr fullCalcOnLoad="1"/>
</workbook>
</file>

<file path=xl/sharedStrings.xml><?xml version="1.0" encoding="utf-8"?>
<sst xmlns="http://schemas.openxmlformats.org/spreadsheetml/2006/main" count="597" uniqueCount="232">
  <si>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</si>
  <si>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</si>
  <si>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</si>
  <si>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</si>
  <si>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</si>
  <si>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</si>
  <si>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</si>
  <si>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</si>
  <si>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Chad</t>
  </si>
  <si>
    <t>Comoros</t>
  </si>
  <si>
    <t>Congo</t>
  </si>
  <si>
    <t>Cote d'Ivoire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</si>
  <si>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</si>
  <si>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</si>
  <si>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</si>
  <si>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</si>
  <si>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</si>
  <si>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</si>
  <si>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</si>
  <si>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</si>
  <si>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</si>
  <si>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</si>
  <si>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</si>
  <si>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</si>
  <si>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</si>
  <si>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</si>
  <si>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</si>
  <si>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</si>
  <si>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</si>
  <si>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</si>
  <si>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</si>
  <si>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</si>
  <si>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Reunion</t>
  </si>
  <si>
    <t>Rwanda</t>
  </si>
  <si>
    <t>Sao Tome and Principe</t>
  </si>
  <si>
    <t>Senegal</t>
  </si>
  <si>
    <t>Seychelles</t>
  </si>
  <si>
    <t>Sierra Leone</t>
  </si>
  <si>
    <t>South Africa</t>
  </si>
  <si>
    <t>Swaziland</t>
  </si>
  <si>
    <t>Togo</t>
  </si>
  <si>
    <t>Uganda</t>
  </si>
  <si>
    <t>Zambia</t>
  </si>
  <si>
    <t>Zimbabwe</t>
  </si>
  <si>
    <t>Anguilla</t>
  </si>
  <si>
    <t>Antigua and Barbuda</t>
  </si>
  <si>
    <t>Argentina</t>
  </si>
  <si>
    <t>Aruba</t>
  </si>
  <si>
    <t>Bahamas</t>
  </si>
  <si>
    <t>Barbados</t>
  </si>
  <si>
    <t>Belize</t>
  </si>
  <si>
    <t>Bermuda</t>
  </si>
  <si>
    <t>Bolivia</t>
  </si>
  <si>
    <t>Brazil</t>
  </si>
  <si>
    <t>British Virgin Islands</t>
  </si>
  <si>
    <t>Canada</t>
  </si>
  <si>
    <t>Cayman Islands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</si>
  <si>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</si>
  <si>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</si>
  <si>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</si>
  <si>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</si>
  <si>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</si>
  <si>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</si>
  <si>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</si>
  <si>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</si>
  <si>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</si>
  <si>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</si>
  <si>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</si>
  <si>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</si>
  <si>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</si>
  <si>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</si>
  <si>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</si>
  <si>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</si>
  <si>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</si>
  <si>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</si>
  <si>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</si>
  <si>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</si>
  <si>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>Panama</t>
  </si>
  <si>
    <t>Paraguay</t>
  </si>
  <si>
    <t>Peru</t>
  </si>
  <si>
    <t>Saint Lucia</t>
  </si>
  <si>
    <t>Suriname</t>
  </si>
  <si>
    <t>Trinidad and Tobago</t>
  </si>
  <si>
    <t>Turks and Caicos Islands</t>
  </si>
  <si>
    <t>United States of America</t>
  </si>
  <si>
    <t>Uruguay</t>
  </si>
  <si>
    <t>Venezuela</t>
  </si>
  <si>
    <t>Afghanistan</t>
  </si>
  <si>
    <t>-</t>
  </si>
  <si>
    <t>Bahrain</t>
  </si>
  <si>
    <t>Cyprus</t>
  </si>
  <si>
    <t>Djibouti</t>
  </si>
  <si>
    <t>Egypt</t>
  </si>
  <si>
    <t>Iran (Islamic Republic of)</t>
  </si>
  <si>
    <t>Iraq</t>
  </si>
  <si>
    <t>Jordan</t>
  </si>
  <si>
    <t>Kuwait</t>
  </si>
  <si>
    <t>Lebanon</t>
  </si>
  <si>
    <t>Libyan Arab Jamahiriya</t>
  </si>
  <si>
    <t>Morocco</t>
  </si>
  <si>
    <t>Oman</t>
  </si>
  <si>
    <t>Pakistan</t>
  </si>
  <si>
    <t>Qatar</t>
  </si>
  <si>
    <t>Saudi Arabia</t>
  </si>
  <si>
    <t>Somalia</t>
  </si>
  <si>
    <t>Sudan</t>
  </si>
  <si>
    <t>Syrian Arab Republic</t>
  </si>
  <si>
    <t>Tunisia</t>
  </si>
  <si>
    <t>United Arab Emirates</t>
  </si>
  <si>
    <t>West Bank and Gaza Strip</t>
  </si>
  <si>
    <t>Yemen</t>
  </si>
  <si>
    <t>Albania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</si>
  <si>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</si>
  <si>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</si>
  <si>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</si>
  <si>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</si>
  <si>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</si>
  <si>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</si>
  <si>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</si>
  <si>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</si>
  <si>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</si>
  <si>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</si>
  <si>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</si>
  <si>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</si>
  <si>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</si>
  <si>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</si>
  <si>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</si>
  <si>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</si>
  <si>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</si>
  <si>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</si>
  <si>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</si>
  <si>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</si>
  <si>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</si>
  <si>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Kazakhstan</t>
  </si>
  <si>
    <t>Kyrgyzstan</t>
  </si>
  <si>
    <t>Latvia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</si>
  <si>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</si>
  <si>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</si>
  <si>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</si>
  <si>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</si>
  <si>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</si>
  <si>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</si>
  <si>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</si>
  <si>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</si>
  <si>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Republic of Moldova</t>
  </si>
  <si>
    <t>Romania</t>
  </si>
  <si>
    <t>Russian Federation</t>
  </si>
  <si>
    <t>San Marino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</si>
  <si>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</si>
  <si>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</si>
  <si>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</si>
  <si>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</si>
  <si>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</si>
  <si>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</si>
  <si>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</si>
  <si>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</si>
  <si>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</si>
  <si>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</si>
  <si>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Yugoslavia</t>
  </si>
  <si>
    <t>Bangladesh</t>
  </si>
  <si>
    <t>Bhutan</t>
  </si>
  <si>
    <t>India</t>
  </si>
  <si>
    <t>Indonesia</t>
  </si>
  <si>
    <t>Maldives</t>
  </si>
  <si>
    <t>Myanmar</t>
  </si>
  <si>
    <t>Nepal</t>
  </si>
  <si>
    <t>Sri Lanka</t>
  </si>
  <si>
    <t>Thailand</t>
  </si>
  <si>
    <t>American Samoa</t>
  </si>
  <si>
    <t>Australia</t>
  </si>
  <si>
    <t>Brunei Darussalam</t>
  </si>
  <si>
    <t>Cambodia</t>
  </si>
  <si>
    <t>China</t>
  </si>
  <si>
    <t>Cook Islands</t>
  </si>
  <si>
    <t>Fiji</t>
  </si>
  <si>
    <t>Japan</t>
  </si>
  <si>
    <t>Malaysia</t>
  </si>
  <si>
    <t>Mongolia</t>
  </si>
  <si>
    <t>Philippines</t>
  </si>
  <si>
    <t>Republic of Korea</t>
  </si>
  <si>
    <t>Singapore</t>
  </si>
  <si>
    <t>Viet Nam</t>
  </si>
  <si>
    <t>French Polynesia</t>
  </si>
  <si>
    <t>02-Sep-98</t>
  </si>
  <si>
    <t>Guam</t>
  </si>
  <si>
    <t>Kiribati</t>
  </si>
  <si>
    <t>Mariana Islands</t>
  </si>
  <si>
    <t>Marshall Islands</t>
  </si>
  <si>
    <t>Micronesia (Federated States of)</t>
  </si>
  <si>
    <t>Nauru</t>
  </si>
  <si>
    <t>New Caledonia and Dependencies</t>
  </si>
  <si>
    <t>New Zealand</t>
  </si>
  <si>
    <t>Niue</t>
  </si>
  <si>
    <t>Palau</t>
  </si>
  <si>
    <t>Papua New Guinea</t>
  </si>
  <si>
    <t>Samoa</t>
  </si>
  <si>
    <t>Solomon Islands</t>
  </si>
  <si>
    <t>Tokelau</t>
  </si>
  <si>
    <t>Tonga</t>
  </si>
  <si>
    <t>Tuvalu</t>
  </si>
  <si>
    <t>Vanuatu</t>
  </si>
  <si>
    <t>Wallis and Futuna Islands</t>
  </si>
  <si>
    <t xml:space="preserve"> </t>
  </si>
  <si>
    <t>Saint Kitts and Nevis</t>
  </si>
  <si>
    <t>1997</t>
  </si>
  <si>
    <t>1998</t>
  </si>
  <si>
    <t>The F.Y.R. of Macedonia</t>
  </si>
  <si>
    <t>Last report</t>
  </si>
  <si>
    <t>Africa</t>
  </si>
  <si>
    <t>Asia</t>
  </si>
  <si>
    <t>Europe</t>
  </si>
  <si>
    <t>Oceania</t>
  </si>
  <si>
    <t>1979-1996</t>
  </si>
  <si>
    <t>Total no. of cases</t>
  </si>
  <si>
    <t>No. of countries reporting</t>
  </si>
  <si>
    <t>The Americas</t>
  </si>
  <si>
    <t>Central African Republic</t>
  </si>
  <si>
    <t>Neth. Antilles and Aruba</t>
  </si>
  <si>
    <r>
      <t xml:space="preserve">Total </t>
    </r>
    <r>
      <rPr>
        <b/>
        <vertAlign val="superscript"/>
        <sz val="9"/>
        <rFont val="Arial"/>
        <family val="2"/>
      </rPr>
      <t>2</t>
    </r>
  </si>
  <si>
    <t>Saint Vincent &amp; the Grenadines</t>
  </si>
  <si>
    <t>Dem. Rep. of the Congo</t>
  </si>
  <si>
    <t>United Rep. of Tanzania</t>
  </si>
  <si>
    <t>Dem. Peoples Rep. of Korea</t>
  </si>
  <si>
    <t>Lao People's Dem. Rep.</t>
  </si>
  <si>
    <t>United Kingdom of G.B. and N.I.</t>
  </si>
  <si>
    <t>Hong Kong SAR</t>
  </si>
  <si>
    <t>Macao SAR</t>
  </si>
  <si>
    <r>
      <t>1</t>
    </r>
    <r>
      <rPr>
        <sz val="8"/>
        <rFont val="Arial"/>
        <family val="2"/>
      </rPr>
      <t xml:space="preserve"> AIDS cases reported to WHO as of 15 November 1999.</t>
    </r>
  </si>
  <si>
    <r>
      <t>2</t>
    </r>
    <r>
      <rPr>
        <sz val="8"/>
        <rFont val="Arial"/>
        <family val="2"/>
      </rPr>
      <t xml:space="preserve"> Total includes cases with unknown date of reporting.</t>
    </r>
  </si>
  <si>
    <t>-.  No AIDS surveillance.</t>
  </si>
  <si>
    <t>-: No AIDS surveillance.</t>
  </si>
  <si>
    <r>
      <t>Table 9.1  AIDS, cases reported to WHO and number of countries reporting, 1979-1999</t>
    </r>
    <r>
      <rPr>
        <b/>
        <vertAlign val="superscript"/>
        <sz val="12"/>
        <color indexed="18"/>
        <rFont val="Arial"/>
        <family val="2"/>
      </rPr>
      <t>1</t>
    </r>
    <r>
      <rPr>
        <b/>
        <sz val="12"/>
        <color indexed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</si>
</sst>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"/>
    <numFmt numFmtId="173" formatCode="0.0"/>
  </numFmts>
  <fonts count="12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 quotePrefix="1">
      <alignment horizontal="left"/>
    </xf>
    <xf numFmtId="3" fontId="1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tabSelected="1" zoomScale="85" zoomScaleNormal="85" workbookViewId="0" topLeftCell="A1">
      <selection activeCell="A262" sqref="A262"/>
    </sheetView>
  </sheetViews>
  <sheetFormatPr defaultColWidth="9.140625" defaultRowHeight="12.75"/>
  <cols>
    <col min="1" max="1" width="34.140625" style="0" customWidth="1"/>
  </cols>
  <sheetData>
    <row r="1" ht="18.75">
      <c r="A1" s="7" t="s">
        <v>231</v>
      </c>
    </row>
    <row r="3" spans="1:8" ht="24">
      <c r="A3" s="13" t="s">
        <v>208</v>
      </c>
      <c r="B3" s="26" t="s">
        <v>212</v>
      </c>
      <c r="C3" s="26" t="s">
        <v>204</v>
      </c>
      <c r="D3" s="26" t="s">
        <v>205</v>
      </c>
      <c r="E3" s="26">
        <v>1999</v>
      </c>
      <c r="F3" s="26" t="s">
        <v>218</v>
      </c>
      <c r="G3" s="27" t="s">
        <v>207</v>
      </c>
      <c r="H3" s="12"/>
    </row>
    <row r="4" spans="1:8" ht="12.75">
      <c r="A4" s="9"/>
      <c r="B4" s="10"/>
      <c r="C4" s="10"/>
      <c r="D4" s="10"/>
      <c r="E4" s="10"/>
      <c r="F4" s="10"/>
      <c r="G4" s="11"/>
      <c r="H4" s="12"/>
    </row>
    <row r="5" spans="1:7" ht="12.75">
      <c r="A5" s="1" t="s">
        <v>0</v>
      </c>
      <c r="B5" s="18">
        <v>298</v>
      </c>
      <c r="C5" s="18">
        <v>39</v>
      </c>
      <c r="D5" s="18">
        <v>49</v>
      </c>
      <c r="E5" s="18">
        <v>24</v>
      </c>
      <c r="F5" s="18">
        <v>410</v>
      </c>
      <c r="G5" s="8">
        <v>36479</v>
      </c>
    </row>
    <row r="6" spans="1:7" ht="12.75">
      <c r="A6" s="1" t="s">
        <v>1</v>
      </c>
      <c r="B6" s="18">
        <v>1510</v>
      </c>
      <c r="C6" s="18">
        <v>416</v>
      </c>
      <c r="D6" s="18">
        <v>507</v>
      </c>
      <c r="E6" s="18"/>
      <c r="F6" s="18">
        <v>2433</v>
      </c>
      <c r="G6" s="8">
        <v>36245</v>
      </c>
    </row>
    <row r="7" spans="1:7" ht="12.75">
      <c r="A7" s="1" t="s">
        <v>2</v>
      </c>
      <c r="B7" s="18">
        <v>1783</v>
      </c>
      <c r="C7" s="18">
        <v>1030</v>
      </c>
      <c r="D7" s="18"/>
      <c r="E7" s="18"/>
      <c r="F7" s="18">
        <v>2813</v>
      </c>
      <c r="G7" s="8">
        <v>35952</v>
      </c>
    </row>
    <row r="8" spans="1:7" ht="12.75">
      <c r="A8" s="1" t="s">
        <v>3</v>
      </c>
      <c r="B8" s="18">
        <v>4815</v>
      </c>
      <c r="C8" s="18">
        <v>2335</v>
      </c>
      <c r="D8" s="18">
        <v>2992</v>
      </c>
      <c r="E8" s="18"/>
      <c r="F8" s="18">
        <v>10142</v>
      </c>
      <c r="G8" s="8">
        <v>36321</v>
      </c>
    </row>
    <row r="9" spans="1:7" ht="12.75">
      <c r="A9" s="14" t="s">
        <v>4</v>
      </c>
      <c r="B9" s="19">
        <v>9136</v>
      </c>
      <c r="C9" s="19">
        <v>2216</v>
      </c>
      <c r="D9" s="19">
        <v>2166</v>
      </c>
      <c r="E9" s="19"/>
      <c r="F9" s="19">
        <v>13518</v>
      </c>
      <c r="G9" s="15">
        <v>36322</v>
      </c>
    </row>
    <row r="10" spans="1:7" ht="12.75">
      <c r="A10" s="1" t="s">
        <v>5</v>
      </c>
      <c r="B10" s="18">
        <v>8776</v>
      </c>
      <c r="C10" s="18">
        <v>470</v>
      </c>
      <c r="D10" s="18">
        <v>581</v>
      </c>
      <c r="E10" s="18">
        <v>2187</v>
      </c>
      <c r="F10" s="18">
        <v>12014</v>
      </c>
      <c r="G10" s="8">
        <v>36341</v>
      </c>
    </row>
    <row r="11" spans="1:7" ht="12.75">
      <c r="A11" s="1" t="s">
        <v>6</v>
      </c>
      <c r="B11" s="18">
        <v>9626</v>
      </c>
      <c r="C11" s="18">
        <v>3950</v>
      </c>
      <c r="D11" s="18">
        <v>5410</v>
      </c>
      <c r="E11" s="18"/>
      <c r="F11" s="18">
        <v>18986</v>
      </c>
      <c r="G11" s="8">
        <v>36462</v>
      </c>
    </row>
    <row r="12" spans="1:7" ht="12.75">
      <c r="A12" s="1" t="s">
        <v>7</v>
      </c>
      <c r="B12" s="18">
        <v>187</v>
      </c>
      <c r="C12" s="18">
        <v>39</v>
      </c>
      <c r="D12" s="18">
        <v>43</v>
      </c>
      <c r="E12" s="18"/>
      <c r="F12" s="18">
        <v>269</v>
      </c>
      <c r="G12" s="8">
        <v>36189</v>
      </c>
    </row>
    <row r="13" spans="1:7" ht="12.75">
      <c r="A13" s="1" t="s">
        <v>216</v>
      </c>
      <c r="B13" s="18">
        <v>7016</v>
      </c>
      <c r="C13" s="18">
        <v>0</v>
      </c>
      <c r="D13" s="18"/>
      <c r="E13" s="18"/>
      <c r="F13" s="18">
        <v>7016</v>
      </c>
      <c r="G13" s="8">
        <v>35580</v>
      </c>
    </row>
    <row r="14" spans="1:7" ht="12.75">
      <c r="A14" s="14" t="s">
        <v>8</v>
      </c>
      <c r="B14" s="19">
        <v>5239</v>
      </c>
      <c r="C14" s="19">
        <v>2753</v>
      </c>
      <c r="D14" s="19">
        <v>2129</v>
      </c>
      <c r="E14" s="19"/>
      <c r="F14" s="19">
        <v>10121</v>
      </c>
      <c r="G14" s="15">
        <v>36314</v>
      </c>
    </row>
    <row r="15" spans="1:7" ht="12.75">
      <c r="A15" s="1" t="s">
        <v>9</v>
      </c>
      <c r="B15" s="18">
        <v>15</v>
      </c>
      <c r="C15" s="18">
        <v>3</v>
      </c>
      <c r="D15" s="18">
        <v>2</v>
      </c>
      <c r="E15" s="18"/>
      <c r="F15" s="18">
        <v>20</v>
      </c>
      <c r="G15" s="8">
        <v>36445</v>
      </c>
    </row>
    <row r="16" spans="1:7" ht="12.75">
      <c r="A16" s="1" t="s">
        <v>10</v>
      </c>
      <c r="B16" s="18">
        <v>10223</v>
      </c>
      <c r="C16" s="18">
        <v>0</v>
      </c>
      <c r="D16" s="18"/>
      <c r="E16" s="18"/>
      <c r="F16" s="18">
        <v>10223</v>
      </c>
      <c r="G16" s="8">
        <v>35314</v>
      </c>
    </row>
    <row r="17" spans="1:7" ht="12.75">
      <c r="A17" s="1" t="s">
        <v>11</v>
      </c>
      <c r="B17" s="18">
        <v>37898</v>
      </c>
      <c r="C17" s="18">
        <v>5949</v>
      </c>
      <c r="D17" s="18">
        <v>5685</v>
      </c>
      <c r="E17" s="18"/>
      <c r="F17" s="18">
        <v>49532</v>
      </c>
      <c r="G17" s="8">
        <v>36402</v>
      </c>
    </row>
    <row r="18" spans="1:7" ht="12.75">
      <c r="A18" s="1" t="s">
        <v>220</v>
      </c>
      <c r="B18" s="18">
        <v>38841</v>
      </c>
      <c r="C18" s="18">
        <v>4948</v>
      </c>
      <c r="D18" s="18">
        <v>3746</v>
      </c>
      <c r="E18" s="18">
        <v>22</v>
      </c>
      <c r="F18" s="18">
        <v>47557</v>
      </c>
      <c r="G18" s="8">
        <v>36453</v>
      </c>
    </row>
    <row r="19" spans="1:7" ht="12.75">
      <c r="A19" s="14" t="s">
        <v>91</v>
      </c>
      <c r="B19" s="19">
        <v>1238</v>
      </c>
      <c r="C19" s="19">
        <v>434</v>
      </c>
      <c r="D19" s="19">
        <v>111</v>
      </c>
      <c r="E19" s="19"/>
      <c r="F19" s="19">
        <v>1783</v>
      </c>
      <c r="G19" s="15">
        <v>36256</v>
      </c>
    </row>
    <row r="20" spans="1:7" ht="12.75">
      <c r="A20" s="1" t="s">
        <v>92</v>
      </c>
      <c r="B20" s="18">
        <v>143</v>
      </c>
      <c r="C20" s="18">
        <v>25</v>
      </c>
      <c r="D20" s="18">
        <v>33</v>
      </c>
      <c r="E20" s="18">
        <v>14</v>
      </c>
      <c r="F20" s="18">
        <v>215</v>
      </c>
      <c r="G20" s="8">
        <v>36376</v>
      </c>
    </row>
    <row r="21" spans="1:7" ht="12.75">
      <c r="A21" s="1" t="s">
        <v>12</v>
      </c>
      <c r="B21" s="18">
        <v>231</v>
      </c>
      <c r="C21" s="18">
        <v>90</v>
      </c>
      <c r="D21" s="18"/>
      <c r="E21" s="18"/>
      <c r="F21" s="18">
        <v>321</v>
      </c>
      <c r="G21" s="8">
        <v>36102</v>
      </c>
    </row>
    <row r="22" spans="1:7" ht="12.75">
      <c r="A22" s="1" t="s">
        <v>13</v>
      </c>
      <c r="B22" s="18">
        <v>2917</v>
      </c>
      <c r="C22" s="18">
        <v>1260</v>
      </c>
      <c r="D22" s="18">
        <v>1610</v>
      </c>
      <c r="E22" s="18">
        <v>1086</v>
      </c>
      <c r="F22" s="18">
        <v>6873</v>
      </c>
      <c r="G22" s="8">
        <v>36341</v>
      </c>
    </row>
    <row r="23" spans="1:7" ht="12.75">
      <c r="A23" s="1" t="s">
        <v>14</v>
      </c>
      <c r="B23" s="18">
        <v>21579</v>
      </c>
      <c r="C23" s="18">
        <v>7981</v>
      </c>
      <c r="D23" s="18">
        <v>8314</v>
      </c>
      <c r="E23" s="18"/>
      <c r="F23" s="18">
        <v>37874</v>
      </c>
      <c r="G23" s="8">
        <v>36345</v>
      </c>
    </row>
    <row r="24" spans="1:7" ht="12.75">
      <c r="A24" s="14" t="s">
        <v>15</v>
      </c>
      <c r="B24" s="19">
        <v>1660</v>
      </c>
      <c r="C24" s="19">
        <v>0</v>
      </c>
      <c r="D24" s="19"/>
      <c r="E24" s="19"/>
      <c r="F24" s="19">
        <v>1660</v>
      </c>
      <c r="G24" s="15">
        <v>35795</v>
      </c>
    </row>
    <row r="25" spans="1:7" ht="12.75">
      <c r="A25" s="1" t="s">
        <v>16</v>
      </c>
      <c r="B25" s="18">
        <v>437</v>
      </c>
      <c r="C25" s="18">
        <v>74</v>
      </c>
      <c r="D25" s="18">
        <v>126</v>
      </c>
      <c r="E25" s="18"/>
      <c r="F25" s="18">
        <v>637</v>
      </c>
      <c r="G25" s="8">
        <v>36326</v>
      </c>
    </row>
    <row r="26" spans="1:7" ht="12.75">
      <c r="A26" s="1" t="s">
        <v>17</v>
      </c>
      <c r="B26" s="18">
        <v>20859</v>
      </c>
      <c r="C26" s="18">
        <v>3833</v>
      </c>
      <c r="D26" s="18">
        <v>4854</v>
      </c>
      <c r="E26" s="18"/>
      <c r="F26" s="18">
        <v>29546</v>
      </c>
      <c r="G26" s="8">
        <v>36300</v>
      </c>
    </row>
    <row r="27" spans="1:7" ht="12.75">
      <c r="A27" s="1" t="s">
        <v>18</v>
      </c>
      <c r="B27" s="18">
        <v>3080</v>
      </c>
      <c r="C27" s="18">
        <v>1005</v>
      </c>
      <c r="D27" s="18">
        <v>1222</v>
      </c>
      <c r="E27" s="18"/>
      <c r="F27" s="18">
        <v>5307</v>
      </c>
      <c r="G27" s="8">
        <v>36325</v>
      </c>
    </row>
    <row r="28" spans="1:7" ht="12.75">
      <c r="A28" s="1" t="s">
        <v>19</v>
      </c>
      <c r="B28" s="18">
        <v>823</v>
      </c>
      <c r="C28" s="18">
        <v>0</v>
      </c>
      <c r="D28" s="18"/>
      <c r="E28" s="18"/>
      <c r="F28" s="18">
        <v>823</v>
      </c>
      <c r="G28" s="8">
        <v>35369</v>
      </c>
    </row>
    <row r="29" spans="1:7" ht="12.75">
      <c r="A29" s="14" t="s">
        <v>20</v>
      </c>
      <c r="B29" s="19">
        <v>74042</v>
      </c>
      <c r="C29" s="19">
        <v>4885</v>
      </c>
      <c r="D29" s="19">
        <v>2565</v>
      </c>
      <c r="E29" s="19"/>
      <c r="F29" s="19">
        <v>81492</v>
      </c>
      <c r="G29" s="15">
        <v>36066</v>
      </c>
    </row>
    <row r="30" spans="1:7" ht="12.75">
      <c r="A30" s="1" t="s">
        <v>21</v>
      </c>
      <c r="B30" s="18">
        <v>1872</v>
      </c>
      <c r="C30" s="18">
        <v>2203</v>
      </c>
      <c r="D30" s="18">
        <v>3242</v>
      </c>
      <c r="E30" s="18"/>
      <c r="F30" s="18">
        <v>7317</v>
      </c>
      <c r="G30" s="8">
        <v>36160</v>
      </c>
    </row>
    <row r="31" spans="1:7" ht="12.75">
      <c r="A31" s="1" t="s">
        <v>22</v>
      </c>
      <c r="B31" s="18">
        <v>128</v>
      </c>
      <c r="C31" s="18">
        <v>104</v>
      </c>
      <c r="D31" s="18">
        <v>40</v>
      </c>
      <c r="E31" s="18"/>
      <c r="F31" s="18">
        <v>272</v>
      </c>
      <c r="G31" s="8">
        <v>36094</v>
      </c>
    </row>
    <row r="32" spans="1:7" ht="12.75">
      <c r="A32" s="1" t="s">
        <v>98</v>
      </c>
      <c r="B32" s="18">
        <v>20</v>
      </c>
      <c r="C32" s="18">
        <v>7</v>
      </c>
      <c r="D32" s="18">
        <v>5</v>
      </c>
      <c r="E32" s="18"/>
      <c r="F32" s="18">
        <v>32</v>
      </c>
      <c r="G32" s="8">
        <v>36305</v>
      </c>
    </row>
    <row r="33" spans="1:7" ht="12.75">
      <c r="A33" s="1" t="s">
        <v>23</v>
      </c>
      <c r="B33" s="18">
        <v>29</v>
      </c>
      <c r="C33" s="18">
        <v>6</v>
      </c>
      <c r="D33" s="18">
        <v>2</v>
      </c>
      <c r="E33" s="18"/>
      <c r="F33" s="18">
        <v>37</v>
      </c>
      <c r="G33" s="8">
        <v>36440</v>
      </c>
    </row>
    <row r="34" spans="1:7" ht="12.75">
      <c r="A34" s="14" t="s">
        <v>24</v>
      </c>
      <c r="B34" s="19">
        <v>47270</v>
      </c>
      <c r="C34" s="19">
        <v>3705</v>
      </c>
      <c r="D34" s="19" t="s">
        <v>202</v>
      </c>
      <c r="E34" s="19"/>
      <c r="F34" s="19">
        <v>50975</v>
      </c>
      <c r="G34" s="15">
        <v>35936</v>
      </c>
    </row>
    <row r="35" spans="1:15" ht="12.75">
      <c r="A35" s="1" t="s">
        <v>25</v>
      </c>
      <c r="B35" s="18">
        <v>3642</v>
      </c>
      <c r="C35" s="18">
        <v>711</v>
      </c>
      <c r="D35" s="18">
        <v>620</v>
      </c>
      <c r="E35" s="18">
        <v>290</v>
      </c>
      <c r="F35" s="18">
        <v>5263</v>
      </c>
      <c r="G35" s="8">
        <v>36447</v>
      </c>
      <c r="O35" s="4"/>
    </row>
    <row r="36" spans="1:15" ht="12.75">
      <c r="A36" s="1" t="s">
        <v>26</v>
      </c>
      <c r="B36" s="18">
        <v>532</v>
      </c>
      <c r="C36" s="18" t="s">
        <v>202</v>
      </c>
      <c r="D36" s="18"/>
      <c r="E36" s="18"/>
      <c r="F36" s="18">
        <v>532</v>
      </c>
      <c r="G36" s="8">
        <v>35581</v>
      </c>
      <c r="O36" s="4"/>
    </row>
    <row r="37" spans="1:15" ht="12.75">
      <c r="A37" s="1" t="s">
        <v>27</v>
      </c>
      <c r="B37" s="18">
        <v>34</v>
      </c>
      <c r="C37" s="18">
        <v>7</v>
      </c>
      <c r="D37" s="18">
        <v>5</v>
      </c>
      <c r="E37" s="18">
        <v>4</v>
      </c>
      <c r="F37" s="18">
        <v>50</v>
      </c>
      <c r="G37" s="8">
        <v>36476</v>
      </c>
      <c r="O37" s="4"/>
    </row>
    <row r="38" spans="1:15" ht="12.75">
      <c r="A38" s="1" t="s">
        <v>99</v>
      </c>
      <c r="B38" s="18">
        <v>372</v>
      </c>
      <c r="C38" s="18">
        <v>92</v>
      </c>
      <c r="D38" s="18">
        <v>93</v>
      </c>
      <c r="E38" s="18"/>
      <c r="F38" s="18">
        <v>557</v>
      </c>
      <c r="G38" s="8">
        <v>36215</v>
      </c>
      <c r="O38" s="4"/>
    </row>
    <row r="39" spans="1:15" ht="12.75">
      <c r="A39" s="1" t="s">
        <v>28</v>
      </c>
      <c r="B39" s="18">
        <v>4826</v>
      </c>
      <c r="C39" s="18">
        <v>1661</v>
      </c>
      <c r="D39" s="18">
        <v>4376</v>
      </c>
      <c r="E39" s="18"/>
      <c r="F39" s="18">
        <v>10863</v>
      </c>
      <c r="G39" s="8">
        <v>36244</v>
      </c>
      <c r="O39" s="4"/>
    </row>
    <row r="40" spans="1:15" ht="12.75">
      <c r="A40" s="1" t="s">
        <v>29</v>
      </c>
      <c r="B40" s="18">
        <v>5977</v>
      </c>
      <c r="C40" s="18">
        <v>807</v>
      </c>
      <c r="D40" s="18"/>
      <c r="E40" s="18" t="s">
        <v>202</v>
      </c>
      <c r="F40" s="18">
        <v>6784</v>
      </c>
      <c r="G40" s="8">
        <v>36433</v>
      </c>
      <c r="O40" s="4"/>
    </row>
    <row r="41" spans="1:15" ht="12.75">
      <c r="A41" s="1" t="s">
        <v>30</v>
      </c>
      <c r="B41" s="18">
        <v>3002</v>
      </c>
      <c r="C41" s="18">
        <v>217</v>
      </c>
      <c r="D41" s="18">
        <v>425</v>
      </c>
      <c r="E41" s="18"/>
      <c r="F41" s="18">
        <v>3644</v>
      </c>
      <c r="G41" s="8">
        <v>36322</v>
      </c>
      <c r="O41" s="4"/>
    </row>
    <row r="42" spans="1:15" ht="12.75">
      <c r="A42" s="1" t="s">
        <v>31</v>
      </c>
      <c r="B42" s="18">
        <v>6057</v>
      </c>
      <c r="C42" s="18">
        <v>745</v>
      </c>
      <c r="D42" s="18">
        <v>18490</v>
      </c>
      <c r="E42" s="18">
        <v>984</v>
      </c>
      <c r="F42" s="18">
        <v>26276</v>
      </c>
      <c r="G42" s="8">
        <v>36416</v>
      </c>
      <c r="O42" s="4"/>
    </row>
    <row r="43" spans="1:15" ht="12.75">
      <c r="A43" s="1" t="s">
        <v>32</v>
      </c>
      <c r="B43" s="18">
        <v>166</v>
      </c>
      <c r="C43" s="18">
        <v>0</v>
      </c>
      <c r="D43" s="18"/>
      <c r="E43" s="18"/>
      <c r="F43" s="18">
        <v>166</v>
      </c>
      <c r="G43" s="8">
        <v>35064</v>
      </c>
      <c r="O43" s="4"/>
    </row>
    <row r="44" spans="1:15" ht="12.75">
      <c r="A44" s="1" t="s">
        <v>33</v>
      </c>
      <c r="B44" s="18">
        <v>14553</v>
      </c>
      <c r="C44" s="18">
        <v>1350</v>
      </c>
      <c r="D44" s="18"/>
      <c r="E44" s="18"/>
      <c r="F44" s="18">
        <v>15903</v>
      </c>
      <c r="G44" s="8">
        <v>35795</v>
      </c>
      <c r="I44" s="14"/>
      <c r="J44" s="14"/>
      <c r="K44" s="14"/>
      <c r="L44" s="14"/>
      <c r="M44" s="14"/>
      <c r="N44" s="15"/>
      <c r="O44" s="25"/>
    </row>
    <row r="45" spans="1:15" ht="12.75">
      <c r="A45" s="19" t="s">
        <v>34</v>
      </c>
      <c r="B45" s="19">
        <v>24</v>
      </c>
      <c r="C45" s="19">
        <v>11</v>
      </c>
      <c r="D45" s="19">
        <v>25</v>
      </c>
      <c r="E45" s="19">
        <v>10</v>
      </c>
      <c r="F45" s="19">
        <v>70</v>
      </c>
      <c r="G45" s="15">
        <v>36447</v>
      </c>
      <c r="O45" s="4"/>
    </row>
    <row r="46" spans="1:15" ht="12.75">
      <c r="A46" s="1" t="s">
        <v>35</v>
      </c>
      <c r="B46" s="18">
        <v>1982</v>
      </c>
      <c r="C46" s="18">
        <v>411</v>
      </c>
      <c r="D46" s="18">
        <v>151</v>
      </c>
      <c r="E46" s="18">
        <v>144</v>
      </c>
      <c r="F46" s="18">
        <v>2688</v>
      </c>
      <c r="G46" s="8">
        <v>36433</v>
      </c>
      <c r="O46" s="4"/>
    </row>
    <row r="47" spans="1:15" ht="12.75">
      <c r="A47" s="1" t="s">
        <v>36</v>
      </c>
      <c r="B47" s="18">
        <v>23</v>
      </c>
      <c r="C47" s="18">
        <v>4</v>
      </c>
      <c r="D47" s="18">
        <v>5</v>
      </c>
      <c r="E47" s="18"/>
      <c r="F47" s="18">
        <v>32</v>
      </c>
      <c r="G47" s="8">
        <v>36320</v>
      </c>
      <c r="O47" s="4"/>
    </row>
    <row r="48" spans="1:15" ht="12.75">
      <c r="A48" s="1" t="s">
        <v>37</v>
      </c>
      <c r="B48" s="18">
        <v>224</v>
      </c>
      <c r="C48" s="18">
        <v>67</v>
      </c>
      <c r="D48" s="18">
        <v>26</v>
      </c>
      <c r="E48" s="18"/>
      <c r="F48" s="18">
        <v>317</v>
      </c>
      <c r="G48" s="8">
        <v>36028</v>
      </c>
      <c r="O48" s="4"/>
    </row>
    <row r="49" spans="1:15" ht="12.75">
      <c r="A49" s="1" t="s">
        <v>104</v>
      </c>
      <c r="B49" s="18">
        <v>13</v>
      </c>
      <c r="C49" s="23" t="s">
        <v>88</v>
      </c>
      <c r="D49" s="23" t="s">
        <v>88</v>
      </c>
      <c r="E49" s="23" t="s">
        <v>88</v>
      </c>
      <c r="F49" s="18">
        <v>13</v>
      </c>
      <c r="G49" s="8">
        <v>36438</v>
      </c>
      <c r="O49" s="4"/>
    </row>
    <row r="50" spans="1:15" ht="12.75">
      <c r="A50" s="19" t="s">
        <v>38</v>
      </c>
      <c r="B50" s="19">
        <v>12825</v>
      </c>
      <c r="C50" s="19"/>
      <c r="D50" s="19"/>
      <c r="E50" s="19"/>
      <c r="F50" s="19">
        <v>12825</v>
      </c>
      <c r="G50" s="15">
        <v>35368</v>
      </c>
      <c r="O50" s="4"/>
    </row>
    <row r="51" spans="1:15" ht="12.75">
      <c r="A51" s="1" t="s">
        <v>105</v>
      </c>
      <c r="B51" s="18">
        <v>1562</v>
      </c>
      <c r="C51" s="18">
        <v>270</v>
      </c>
      <c r="D51" s="18">
        <v>511</v>
      </c>
      <c r="E51" s="18">
        <v>392</v>
      </c>
      <c r="F51" s="18">
        <v>2735</v>
      </c>
      <c r="G51" s="8">
        <v>36438</v>
      </c>
      <c r="O51" s="4"/>
    </row>
    <row r="52" spans="1:15" ht="12.75">
      <c r="A52" s="1" t="s">
        <v>39</v>
      </c>
      <c r="B52" s="18">
        <v>1329</v>
      </c>
      <c r="C52" s="18">
        <v>1466</v>
      </c>
      <c r="D52" s="18">
        <v>733</v>
      </c>
      <c r="E52" s="18"/>
      <c r="F52" s="18">
        <v>3528</v>
      </c>
      <c r="G52" s="8">
        <v>36356</v>
      </c>
      <c r="O52" s="4"/>
    </row>
    <row r="53" spans="1:15" ht="12.75">
      <c r="A53" s="1" t="s">
        <v>40</v>
      </c>
      <c r="B53" s="18">
        <v>7993</v>
      </c>
      <c r="C53" s="18">
        <v>1211</v>
      </c>
      <c r="D53" s="18">
        <v>1623</v>
      </c>
      <c r="E53" s="18"/>
      <c r="F53" s="18">
        <v>10827</v>
      </c>
      <c r="G53" s="8">
        <v>36227</v>
      </c>
      <c r="O53" s="4"/>
    </row>
    <row r="54" spans="1:15" ht="12.75">
      <c r="A54" s="1" t="s">
        <v>107</v>
      </c>
      <c r="B54" s="18">
        <v>393</v>
      </c>
      <c r="C54" s="18">
        <v>62</v>
      </c>
      <c r="D54" s="18">
        <v>44</v>
      </c>
      <c r="E54" s="18">
        <v>20</v>
      </c>
      <c r="F54" s="18">
        <v>519</v>
      </c>
      <c r="G54" s="8">
        <v>36362</v>
      </c>
      <c r="O54" s="4"/>
    </row>
    <row r="55" spans="1:15" ht="12.75">
      <c r="A55" s="19" t="s">
        <v>41</v>
      </c>
      <c r="B55" s="19">
        <v>51344</v>
      </c>
      <c r="C55" s="19">
        <v>1962</v>
      </c>
      <c r="D55" s="19">
        <v>1406</v>
      </c>
      <c r="E55" s="19"/>
      <c r="F55" s="19">
        <v>54712</v>
      </c>
      <c r="G55" s="15">
        <v>36250</v>
      </c>
      <c r="O55" s="4"/>
    </row>
    <row r="56" spans="1:7" ht="12.75">
      <c r="A56" s="1" t="s">
        <v>221</v>
      </c>
      <c r="B56" s="18">
        <v>92593</v>
      </c>
      <c r="C56" s="18">
        <v>10592</v>
      </c>
      <c r="D56" s="18">
        <v>8867</v>
      </c>
      <c r="E56" s="18"/>
      <c r="F56" s="18">
        <v>112052</v>
      </c>
      <c r="G56" s="8">
        <v>36383</v>
      </c>
    </row>
    <row r="57" spans="1:7" ht="12.75">
      <c r="A57" s="1" t="s">
        <v>42</v>
      </c>
      <c r="B57" s="18">
        <v>43266</v>
      </c>
      <c r="C57" s="18">
        <v>1676</v>
      </c>
      <c r="D57" s="18"/>
      <c r="E57" s="18"/>
      <c r="F57" s="18">
        <v>44942</v>
      </c>
      <c r="G57" s="8">
        <v>35642</v>
      </c>
    </row>
    <row r="58" spans="1:7" ht="12.75">
      <c r="A58" s="16" t="s">
        <v>43</v>
      </c>
      <c r="B58" s="20">
        <v>63937</v>
      </c>
      <c r="C58" s="20">
        <v>6732</v>
      </c>
      <c r="D58" s="20">
        <v>4113</v>
      </c>
      <c r="E58" s="20"/>
      <c r="F58" s="20">
        <v>74782</v>
      </c>
      <c r="G58" s="17">
        <v>36129</v>
      </c>
    </row>
    <row r="59" spans="1:7" ht="12.75">
      <c r="A59" s="1"/>
      <c r="B59" s="18"/>
      <c r="C59" s="18"/>
      <c r="D59" s="18"/>
      <c r="E59" s="18"/>
      <c r="F59" s="18"/>
      <c r="G59" s="8"/>
    </row>
    <row r="60" spans="1:7" ht="12.75">
      <c r="A60" s="1" t="s">
        <v>213</v>
      </c>
      <c r="B60" s="18">
        <f>+SUM(B5:B40)+SUM(B41:B58)</f>
        <v>628360</v>
      </c>
      <c r="C60" s="18">
        <f>+SUM(C5:C40)+SUM(C41:C58)</f>
        <v>79814</v>
      </c>
      <c r="D60" s="18">
        <f>+SUM(D5:D40)+SUM(D41:D58)</f>
        <v>86947</v>
      </c>
      <c r="E60" s="18">
        <f>+SUM(E5:E40)+SUM(E41:E58)</f>
        <v>5177</v>
      </c>
      <c r="F60" s="18">
        <f>+SUM(F5:F40)+SUM(F41:F58)</f>
        <v>800298</v>
      </c>
      <c r="G60" s="8"/>
    </row>
    <row r="61" spans="1:7" ht="12.75">
      <c r="A61" s="16" t="s">
        <v>214</v>
      </c>
      <c r="B61" s="20">
        <f>+COUNT(B5:B40)+COUNT(B41:B58)</f>
        <v>54</v>
      </c>
      <c r="C61" s="20">
        <f>+COUNT(C5:C40)+COUNT(C41:C58)</f>
        <v>51</v>
      </c>
      <c r="D61" s="20">
        <f>+COUNT(D5:D40)+COUNT(D41:D58)</f>
        <v>40</v>
      </c>
      <c r="E61" s="20">
        <f>+COUNT(E5:E40)+COUNT(E41:E58)</f>
        <v>12</v>
      </c>
      <c r="F61" s="20">
        <f>+COUNT(F5:F40)+COUNT(F41:F58)</f>
        <v>54</v>
      </c>
      <c r="G61" s="24"/>
    </row>
    <row r="62" spans="1:7" ht="12.75">
      <c r="A62" s="21" t="s">
        <v>227</v>
      </c>
      <c r="G62" s="4"/>
    </row>
    <row r="63" spans="1:7" ht="12.75">
      <c r="A63" s="21" t="s">
        <v>228</v>
      </c>
      <c r="G63" s="4"/>
    </row>
    <row r="64" spans="1:7" ht="12.75">
      <c r="A64" s="37" t="s">
        <v>229</v>
      </c>
      <c r="G64" s="4"/>
    </row>
    <row r="65" ht="12.75">
      <c r="G65" s="4"/>
    </row>
    <row r="66" spans="1:8" ht="24">
      <c r="A66" s="13" t="s">
        <v>215</v>
      </c>
      <c r="B66" s="26" t="s">
        <v>212</v>
      </c>
      <c r="C66" s="26" t="s">
        <v>204</v>
      </c>
      <c r="D66" s="26" t="s">
        <v>205</v>
      </c>
      <c r="E66" s="26">
        <v>1999</v>
      </c>
      <c r="F66" s="26" t="s">
        <v>218</v>
      </c>
      <c r="G66" s="27" t="s">
        <v>207</v>
      </c>
      <c r="H66" s="12"/>
    </row>
    <row r="67" spans="1:8" ht="12.75">
      <c r="A67" s="9"/>
      <c r="B67" s="10"/>
      <c r="C67" s="10"/>
      <c r="D67" s="10"/>
      <c r="E67" s="10"/>
      <c r="F67" s="10"/>
      <c r="G67" s="11"/>
      <c r="H67" s="12"/>
    </row>
    <row r="68" spans="1:8" ht="12.75">
      <c r="A68" s="1" t="s">
        <v>44</v>
      </c>
      <c r="B68" s="18">
        <v>5</v>
      </c>
      <c r="C68" s="18">
        <v>0</v>
      </c>
      <c r="D68" s="18"/>
      <c r="E68" s="18"/>
      <c r="F68" s="18">
        <v>5</v>
      </c>
      <c r="G68" s="8">
        <v>35063</v>
      </c>
      <c r="H68" s="12"/>
    </row>
    <row r="69" spans="1:7" ht="12.75">
      <c r="A69" s="1" t="s">
        <v>45</v>
      </c>
      <c r="B69" s="18">
        <v>87</v>
      </c>
      <c r="C69" s="18">
        <v>7</v>
      </c>
      <c r="D69" s="18">
        <v>2</v>
      </c>
      <c r="E69" s="18" t="s">
        <v>202</v>
      </c>
      <c r="F69" s="18">
        <v>96</v>
      </c>
      <c r="G69" s="8">
        <v>36311</v>
      </c>
    </row>
    <row r="70" spans="1:7" ht="12.75">
      <c r="A70" s="1" t="s">
        <v>46</v>
      </c>
      <c r="B70" s="18">
        <v>11357</v>
      </c>
      <c r="C70" s="18">
        <v>2058</v>
      </c>
      <c r="D70" s="18">
        <v>1492</v>
      </c>
      <c r="E70" s="18">
        <v>259</v>
      </c>
      <c r="F70" s="18">
        <v>15166</v>
      </c>
      <c r="G70" s="8">
        <v>36434</v>
      </c>
    </row>
    <row r="71" spans="1:7" ht="12.75">
      <c r="A71" s="1" t="s">
        <v>47</v>
      </c>
      <c r="B71" s="18">
        <v>22</v>
      </c>
      <c r="C71" s="18">
        <v>2</v>
      </c>
      <c r="D71" s="18"/>
      <c r="E71" s="18"/>
      <c r="F71" s="18">
        <v>24</v>
      </c>
      <c r="G71" s="8">
        <v>35550</v>
      </c>
    </row>
    <row r="72" spans="1:7" ht="12.75">
      <c r="A72" s="14" t="s">
        <v>48</v>
      </c>
      <c r="B72" s="19">
        <v>2475</v>
      </c>
      <c r="C72" s="19">
        <v>389</v>
      </c>
      <c r="D72" s="19">
        <v>234</v>
      </c>
      <c r="E72" s="19"/>
      <c r="F72" s="19">
        <v>3098</v>
      </c>
      <c r="G72" s="15">
        <v>36219</v>
      </c>
    </row>
    <row r="73" spans="1:7" ht="12.75">
      <c r="A73" s="1" t="s">
        <v>49</v>
      </c>
      <c r="B73" s="18">
        <v>762</v>
      </c>
      <c r="C73" s="18">
        <v>113</v>
      </c>
      <c r="D73" s="18">
        <v>168</v>
      </c>
      <c r="E73" s="18"/>
      <c r="F73" s="18">
        <v>1043</v>
      </c>
      <c r="G73" s="8">
        <v>36419</v>
      </c>
    </row>
    <row r="74" spans="1:7" ht="12.75">
      <c r="A74" s="1" t="s">
        <v>50</v>
      </c>
      <c r="B74" s="18">
        <v>198</v>
      </c>
      <c r="C74" s="18">
        <v>0</v>
      </c>
      <c r="D74" s="18"/>
      <c r="E74" s="18"/>
      <c r="F74" s="18">
        <v>198</v>
      </c>
      <c r="G74" s="8">
        <v>35550</v>
      </c>
    </row>
    <row r="75" spans="1:7" ht="12.75">
      <c r="A75" s="1" t="s">
        <v>51</v>
      </c>
      <c r="B75" s="18">
        <v>322</v>
      </c>
      <c r="C75" s="18">
        <v>13</v>
      </c>
      <c r="D75" s="18">
        <v>5</v>
      </c>
      <c r="E75" s="18">
        <v>6</v>
      </c>
      <c r="F75" s="18">
        <v>346</v>
      </c>
      <c r="G75" s="8">
        <v>36479</v>
      </c>
    </row>
    <row r="76" spans="1:7" ht="12.75">
      <c r="A76" s="1" t="s">
        <v>52</v>
      </c>
      <c r="B76" s="18">
        <v>149</v>
      </c>
      <c r="C76" s="18">
        <v>21</v>
      </c>
      <c r="D76" s="18">
        <v>9</v>
      </c>
      <c r="E76" s="18"/>
      <c r="F76" s="18">
        <v>179</v>
      </c>
      <c r="G76" s="8">
        <v>35901</v>
      </c>
    </row>
    <row r="77" spans="1:7" ht="12.75">
      <c r="A77" s="14" t="s">
        <v>53</v>
      </c>
      <c r="B77" s="19">
        <v>120576</v>
      </c>
      <c r="C77" s="19">
        <v>17187</v>
      </c>
      <c r="D77" s="19">
        <v>7564</v>
      </c>
      <c r="E77" s="19"/>
      <c r="F77" s="19">
        <v>145327</v>
      </c>
      <c r="G77" s="15">
        <v>36129</v>
      </c>
    </row>
    <row r="78" spans="1:7" ht="12.75">
      <c r="A78" s="1" t="s">
        <v>54</v>
      </c>
      <c r="B78" s="18">
        <v>12</v>
      </c>
      <c r="C78" s="18">
        <v>3</v>
      </c>
      <c r="D78" s="18">
        <v>1</v>
      </c>
      <c r="E78" s="18">
        <v>0</v>
      </c>
      <c r="F78" s="18">
        <v>16</v>
      </c>
      <c r="G78" s="8">
        <v>36099</v>
      </c>
    </row>
    <row r="79" spans="1:7" ht="12.75">
      <c r="A79" s="1" t="s">
        <v>55</v>
      </c>
      <c r="B79" s="18">
        <v>15386</v>
      </c>
      <c r="C79" s="18">
        <v>444</v>
      </c>
      <c r="D79" s="18">
        <v>105</v>
      </c>
      <c r="E79" s="18"/>
      <c r="F79" s="18">
        <v>15935</v>
      </c>
      <c r="G79" s="8">
        <v>36038</v>
      </c>
    </row>
    <row r="80" spans="1:7" ht="12.75">
      <c r="A80" s="1" t="s">
        <v>56</v>
      </c>
      <c r="B80" s="18">
        <v>21</v>
      </c>
      <c r="C80" s="18">
        <v>1</v>
      </c>
      <c r="D80" s="18">
        <v>2</v>
      </c>
      <c r="E80" s="18"/>
      <c r="F80" s="18">
        <v>24</v>
      </c>
      <c r="G80" s="8">
        <v>36311</v>
      </c>
    </row>
    <row r="81" spans="1:7" ht="12.75">
      <c r="A81" s="1" t="s">
        <v>57</v>
      </c>
      <c r="B81" s="18">
        <v>1976</v>
      </c>
      <c r="C81" s="18">
        <v>435</v>
      </c>
      <c r="D81" s="18">
        <v>366</v>
      </c>
      <c r="E81" s="18">
        <v>44</v>
      </c>
      <c r="F81" s="18">
        <v>2821</v>
      </c>
      <c r="G81" s="8">
        <v>36250</v>
      </c>
    </row>
    <row r="82" spans="1:7" ht="12.75">
      <c r="A82" s="14" t="s">
        <v>58</v>
      </c>
      <c r="B82" s="19">
        <v>7844</v>
      </c>
      <c r="C82" s="19">
        <v>589</v>
      </c>
      <c r="D82" s="19"/>
      <c r="E82" s="19"/>
      <c r="F82" s="19">
        <v>8433</v>
      </c>
      <c r="G82" s="15">
        <v>35795</v>
      </c>
    </row>
    <row r="83" spans="1:7" ht="12.75">
      <c r="A83" s="1" t="s">
        <v>59</v>
      </c>
      <c r="B83" s="18">
        <v>1166</v>
      </c>
      <c r="C83" s="18">
        <v>233</v>
      </c>
      <c r="D83" s="18">
        <v>162</v>
      </c>
      <c r="E83" s="18">
        <v>19</v>
      </c>
      <c r="F83" s="18">
        <v>1580</v>
      </c>
      <c r="G83" s="8">
        <v>36311</v>
      </c>
    </row>
    <row r="84" spans="1:7" ht="12.75">
      <c r="A84" s="1" t="s">
        <v>60</v>
      </c>
      <c r="B84" s="18">
        <v>578</v>
      </c>
      <c r="C84" s="18">
        <v>128</v>
      </c>
      <c r="D84" s="18">
        <v>140</v>
      </c>
      <c r="E84" s="18"/>
      <c r="F84" s="18">
        <v>846</v>
      </c>
      <c r="G84" s="8">
        <v>36403</v>
      </c>
    </row>
    <row r="85" spans="1:7" ht="12.75">
      <c r="A85" s="1" t="s">
        <v>61</v>
      </c>
      <c r="B85" s="18">
        <v>51</v>
      </c>
      <c r="C85" s="18">
        <v>19</v>
      </c>
      <c r="D85" s="18">
        <v>12</v>
      </c>
      <c r="E85" s="18">
        <v>5</v>
      </c>
      <c r="F85" s="18">
        <v>87</v>
      </c>
      <c r="G85" s="8">
        <v>36479</v>
      </c>
    </row>
    <row r="86" spans="1:7" ht="12.75">
      <c r="A86" s="1" t="s">
        <v>62</v>
      </c>
      <c r="B86" s="18">
        <v>4021</v>
      </c>
      <c r="C86" s="18">
        <v>392</v>
      </c>
      <c r="D86" s="18">
        <v>320</v>
      </c>
      <c r="E86" s="18"/>
      <c r="F86" s="18">
        <v>4733</v>
      </c>
      <c r="G86" s="8">
        <v>36413</v>
      </c>
    </row>
    <row r="87" spans="1:7" ht="12.75">
      <c r="A87" s="14" t="s">
        <v>63</v>
      </c>
      <c r="B87" s="19">
        <v>610</v>
      </c>
      <c r="C87" s="19">
        <v>128</v>
      </c>
      <c r="D87" s="19">
        <v>134</v>
      </c>
      <c r="E87" s="19"/>
      <c r="F87" s="19">
        <v>872</v>
      </c>
      <c r="G87" s="15">
        <v>35854</v>
      </c>
    </row>
    <row r="88" spans="1:7" ht="12.75">
      <c r="A88" s="1" t="s">
        <v>64</v>
      </c>
      <c r="B88" s="18">
        <v>1823</v>
      </c>
      <c r="C88" s="18">
        <v>409</v>
      </c>
      <c r="D88" s="18">
        <v>146</v>
      </c>
      <c r="E88" s="18"/>
      <c r="F88" s="18">
        <v>2378</v>
      </c>
      <c r="G88" s="8">
        <v>36479</v>
      </c>
    </row>
    <row r="89" spans="1:7" ht="12.75">
      <c r="A89" s="1" t="s">
        <v>65</v>
      </c>
      <c r="B89" s="18">
        <v>606</v>
      </c>
      <c r="C89" s="18">
        <v>35</v>
      </c>
      <c r="D89" s="18"/>
      <c r="E89" s="18"/>
      <c r="F89" s="18">
        <v>641</v>
      </c>
      <c r="G89" s="8">
        <v>35795</v>
      </c>
    </row>
    <row r="90" spans="1:7" ht="12.75">
      <c r="A90" s="1" t="s">
        <v>66</v>
      </c>
      <c r="B90" s="18">
        <v>99</v>
      </c>
      <c r="C90" s="18">
        <v>4</v>
      </c>
      <c r="D90" s="18"/>
      <c r="E90" s="18"/>
      <c r="F90" s="18">
        <v>103</v>
      </c>
      <c r="G90" s="8">
        <v>35764</v>
      </c>
    </row>
    <row r="91" spans="1:7" ht="12.75">
      <c r="A91" s="1" t="s">
        <v>67</v>
      </c>
      <c r="B91" s="18">
        <v>752</v>
      </c>
      <c r="C91" s="18">
        <v>38</v>
      </c>
      <c r="D91" s="18"/>
      <c r="E91" s="18"/>
      <c r="F91" s="18">
        <v>790</v>
      </c>
      <c r="G91" s="8">
        <v>35795</v>
      </c>
    </row>
    <row r="92" spans="1:7" ht="12.75">
      <c r="A92" s="14" t="s">
        <v>68</v>
      </c>
      <c r="B92" s="19">
        <v>1639</v>
      </c>
      <c r="C92" s="19">
        <v>760</v>
      </c>
      <c r="D92" s="19">
        <v>993</v>
      </c>
      <c r="E92" s="19"/>
      <c r="F92" s="19">
        <v>3392</v>
      </c>
      <c r="G92" s="15">
        <v>36403</v>
      </c>
    </row>
    <row r="93" spans="1:7" ht="12.75">
      <c r="A93" s="1" t="s">
        <v>69</v>
      </c>
      <c r="B93" s="18">
        <v>842</v>
      </c>
      <c r="C93" s="18">
        <v>115</v>
      </c>
      <c r="D93" s="18">
        <v>96</v>
      </c>
      <c r="E93" s="18"/>
      <c r="F93" s="18">
        <v>1053</v>
      </c>
      <c r="G93" s="8">
        <v>36099</v>
      </c>
    </row>
    <row r="94" spans="1:7" ht="12.75">
      <c r="A94" s="1" t="s">
        <v>70</v>
      </c>
      <c r="B94" s="18">
        <v>4967</v>
      </c>
      <c r="C94" s="18">
        <v>3932</v>
      </c>
      <c r="D94" s="18"/>
      <c r="E94" s="18"/>
      <c r="F94" s="18">
        <v>8899</v>
      </c>
      <c r="G94" s="8">
        <v>36219</v>
      </c>
    </row>
    <row r="95" spans="1:7" ht="12.75">
      <c r="A95" s="1" t="s">
        <v>71</v>
      </c>
      <c r="B95" s="18">
        <v>7288</v>
      </c>
      <c r="C95" s="18">
        <v>929</v>
      </c>
      <c r="D95" s="18"/>
      <c r="E95" s="18"/>
      <c r="F95" s="18">
        <v>8217</v>
      </c>
      <c r="G95" s="8">
        <v>35823</v>
      </c>
    </row>
    <row r="96" spans="1:7" ht="12.75">
      <c r="A96" s="1" t="s">
        <v>72</v>
      </c>
      <c r="B96" s="18">
        <v>2060</v>
      </c>
      <c r="C96" s="18">
        <v>370</v>
      </c>
      <c r="D96" s="18">
        <v>320</v>
      </c>
      <c r="E96" s="18">
        <v>225</v>
      </c>
      <c r="F96" s="18">
        <v>2975</v>
      </c>
      <c r="G96" s="8">
        <v>36311</v>
      </c>
    </row>
    <row r="97" spans="1:7" ht="12.75">
      <c r="A97" s="14" t="s">
        <v>73</v>
      </c>
      <c r="B97" s="19">
        <v>413</v>
      </c>
      <c r="C97" s="19">
        <v>23</v>
      </c>
      <c r="D97" s="19"/>
      <c r="E97" s="19"/>
      <c r="F97" s="19">
        <v>436</v>
      </c>
      <c r="G97" s="15">
        <v>35795</v>
      </c>
    </row>
    <row r="98" spans="1:7" ht="12.75">
      <c r="A98" s="1" t="s">
        <v>74</v>
      </c>
      <c r="B98" s="18">
        <v>34406</v>
      </c>
      <c r="C98" s="18">
        <v>3364</v>
      </c>
      <c r="D98" s="18">
        <v>1905</v>
      </c>
      <c r="E98" s="18"/>
      <c r="F98" s="18">
        <v>39675</v>
      </c>
      <c r="G98" s="8">
        <v>36311</v>
      </c>
    </row>
    <row r="99" spans="1:7" ht="12.75">
      <c r="A99" s="1" t="s">
        <v>75</v>
      </c>
      <c r="B99" s="18">
        <v>7</v>
      </c>
      <c r="C99" s="18">
        <v>0</v>
      </c>
      <c r="D99" s="18">
        <v>1</v>
      </c>
      <c r="E99" s="18"/>
      <c r="F99" s="18">
        <v>8</v>
      </c>
      <c r="G99" s="8">
        <v>36311</v>
      </c>
    </row>
    <row r="100" spans="1:7" ht="12.75">
      <c r="A100" s="1" t="s">
        <v>217</v>
      </c>
      <c r="B100" s="18">
        <v>233</v>
      </c>
      <c r="C100" s="18">
        <v>0</v>
      </c>
      <c r="D100" s="18"/>
      <c r="E100" s="18"/>
      <c r="F100" s="18">
        <v>233</v>
      </c>
      <c r="G100" s="8">
        <v>35155</v>
      </c>
    </row>
    <row r="101" spans="1:7" ht="12.75">
      <c r="A101" s="1" t="s">
        <v>76</v>
      </c>
      <c r="B101" s="18">
        <v>152</v>
      </c>
      <c r="C101" s="18">
        <v>18</v>
      </c>
      <c r="D101" s="18">
        <v>10</v>
      </c>
      <c r="E101" s="18">
        <v>2</v>
      </c>
      <c r="F101" s="18">
        <v>182</v>
      </c>
      <c r="G101" s="8">
        <v>36280</v>
      </c>
    </row>
    <row r="102" spans="1:7" ht="12.75">
      <c r="A102" s="1" t="s">
        <v>77</v>
      </c>
      <c r="B102" s="18">
        <v>1357</v>
      </c>
      <c r="C102" s="18">
        <v>341</v>
      </c>
      <c r="D102" s="18">
        <v>195</v>
      </c>
      <c r="E102" s="18">
        <v>49</v>
      </c>
      <c r="F102" s="18">
        <v>1942</v>
      </c>
      <c r="G102" s="8">
        <v>36479</v>
      </c>
    </row>
    <row r="103" spans="1:7" ht="12.75">
      <c r="A103" s="1" t="s">
        <v>78</v>
      </c>
      <c r="B103" s="18">
        <v>294</v>
      </c>
      <c r="C103" s="18">
        <v>96</v>
      </c>
      <c r="D103" s="18">
        <v>34</v>
      </c>
      <c r="E103" s="18"/>
      <c r="F103" s="18">
        <v>424</v>
      </c>
      <c r="G103" s="8">
        <v>35991</v>
      </c>
    </row>
    <row r="104" spans="1:7" ht="12.75">
      <c r="A104" s="1" t="s">
        <v>79</v>
      </c>
      <c r="B104" s="18">
        <v>6618</v>
      </c>
      <c r="C104" s="18">
        <v>1058</v>
      </c>
      <c r="D104" s="18">
        <v>954</v>
      </c>
      <c r="E104" s="18">
        <v>310</v>
      </c>
      <c r="F104" s="18">
        <v>8940</v>
      </c>
      <c r="G104" s="8">
        <v>36433</v>
      </c>
    </row>
    <row r="105" spans="1:7" ht="12.75">
      <c r="A105" s="1" t="s">
        <v>203</v>
      </c>
      <c r="B105" s="18">
        <v>54</v>
      </c>
      <c r="C105" s="18">
        <v>4</v>
      </c>
      <c r="D105" s="18"/>
      <c r="E105" s="18"/>
      <c r="F105" s="18">
        <v>58</v>
      </c>
      <c r="G105" s="8">
        <v>35681</v>
      </c>
    </row>
    <row r="106" spans="1:7" ht="12.75">
      <c r="A106" s="1" t="s">
        <v>80</v>
      </c>
      <c r="B106" s="18">
        <v>90</v>
      </c>
      <c r="C106" s="18">
        <v>15</v>
      </c>
      <c r="D106" s="18">
        <v>6</v>
      </c>
      <c r="E106" s="18"/>
      <c r="F106" s="18">
        <v>111</v>
      </c>
      <c r="G106" s="8">
        <v>36219</v>
      </c>
    </row>
    <row r="107" spans="1:7" ht="12.75">
      <c r="A107" s="1" t="s">
        <v>219</v>
      </c>
      <c r="B107" s="18">
        <v>87</v>
      </c>
      <c r="C107" s="18">
        <v>24</v>
      </c>
      <c r="D107" s="18">
        <v>28</v>
      </c>
      <c r="E107" s="18"/>
      <c r="F107" s="18">
        <v>139</v>
      </c>
      <c r="G107" s="8">
        <v>36160</v>
      </c>
    </row>
    <row r="108" spans="1:7" ht="12.75">
      <c r="A108" s="14" t="s">
        <v>81</v>
      </c>
      <c r="B108" s="19">
        <v>211</v>
      </c>
      <c r="C108" s="19">
        <v>0</v>
      </c>
      <c r="D108" s="19"/>
      <c r="E108" s="19"/>
      <c r="F108" s="19">
        <v>211</v>
      </c>
      <c r="G108" s="15">
        <v>35430</v>
      </c>
    </row>
    <row r="109" spans="1:7" ht="12.75">
      <c r="A109" s="1" t="s">
        <v>82</v>
      </c>
      <c r="B109" s="18">
        <v>2495</v>
      </c>
      <c r="C109" s="18">
        <v>118</v>
      </c>
      <c r="D109" s="18"/>
      <c r="E109" s="18"/>
      <c r="F109" s="18">
        <v>2613</v>
      </c>
      <c r="G109" s="8">
        <v>35613</v>
      </c>
    </row>
    <row r="110" spans="1:7" ht="12.75">
      <c r="A110" s="1" t="s">
        <v>83</v>
      </c>
      <c r="B110" s="18">
        <v>39</v>
      </c>
      <c r="C110" s="18">
        <v>0</v>
      </c>
      <c r="D110" s="18"/>
      <c r="E110" s="18"/>
      <c r="F110" s="18">
        <v>39</v>
      </c>
      <c r="G110" s="8">
        <v>34276</v>
      </c>
    </row>
    <row r="111" spans="1:7" ht="12.75">
      <c r="A111" s="1" t="s">
        <v>84</v>
      </c>
      <c r="B111" s="18">
        <v>622898</v>
      </c>
      <c r="C111" s="18">
        <v>50000</v>
      </c>
      <c r="D111" s="18">
        <v>44532</v>
      </c>
      <c r="E111" s="18"/>
      <c r="F111" s="18">
        <v>717430</v>
      </c>
      <c r="G111" s="8">
        <v>36479</v>
      </c>
    </row>
    <row r="112" spans="1:7" ht="12.75">
      <c r="A112" s="1" t="s">
        <v>85</v>
      </c>
      <c r="B112" s="18">
        <v>840</v>
      </c>
      <c r="C112" s="18">
        <v>173</v>
      </c>
      <c r="D112" s="18">
        <v>180</v>
      </c>
      <c r="E112" s="18"/>
      <c r="F112" s="18">
        <v>1193</v>
      </c>
      <c r="G112" s="8">
        <v>36425</v>
      </c>
    </row>
    <row r="113" spans="1:7" ht="12.75">
      <c r="A113" s="16" t="s">
        <v>86</v>
      </c>
      <c r="B113" s="20">
        <v>7088</v>
      </c>
      <c r="C113" s="20">
        <v>194</v>
      </c>
      <c r="D113" s="20"/>
      <c r="E113" s="20"/>
      <c r="F113" s="20">
        <v>7282</v>
      </c>
      <c r="G113" s="17">
        <v>35909</v>
      </c>
    </row>
    <row r="114" spans="1:7" ht="12.75">
      <c r="A114" s="1"/>
      <c r="B114" s="18"/>
      <c r="C114" s="18"/>
      <c r="D114" s="18"/>
      <c r="E114" s="18"/>
      <c r="F114" s="18"/>
      <c r="G114" s="8"/>
    </row>
    <row r="115" spans="1:7" ht="12.75">
      <c r="A115" s="1" t="s">
        <v>213</v>
      </c>
      <c r="B115" s="18">
        <v>864976</v>
      </c>
      <c r="C115" s="18">
        <v>84182</v>
      </c>
      <c r="D115" s="18">
        <v>60116</v>
      </c>
      <c r="E115" s="18">
        <v>919</v>
      </c>
      <c r="F115" s="18">
        <v>1010193</v>
      </c>
      <c r="G115" s="8"/>
    </row>
    <row r="116" spans="1:7" ht="12.75">
      <c r="A116" s="16" t="s">
        <v>214</v>
      </c>
      <c r="B116" s="20">
        <v>46</v>
      </c>
      <c r="C116" s="20">
        <v>46</v>
      </c>
      <c r="D116" s="20">
        <v>30</v>
      </c>
      <c r="E116" s="20">
        <v>10</v>
      </c>
      <c r="F116" s="20">
        <v>46</v>
      </c>
      <c r="G116" s="17"/>
    </row>
    <row r="118" ht="12.75">
      <c r="A118" s="21" t="s">
        <v>227</v>
      </c>
    </row>
    <row r="119" ht="12.75">
      <c r="A119" s="21" t="s">
        <v>228</v>
      </c>
    </row>
    <row r="121" spans="1:8" ht="24">
      <c r="A121" s="13" t="s">
        <v>209</v>
      </c>
      <c r="B121" s="26" t="s">
        <v>212</v>
      </c>
      <c r="C121" s="26" t="s">
        <v>204</v>
      </c>
      <c r="D121" s="26" t="s">
        <v>205</v>
      </c>
      <c r="E121" s="26">
        <v>1999</v>
      </c>
      <c r="F121" s="26" t="s">
        <v>218</v>
      </c>
      <c r="G121" s="27" t="s">
        <v>207</v>
      </c>
      <c r="H121" s="12"/>
    </row>
    <row r="122" spans="1:8" ht="12.75">
      <c r="A122" s="9"/>
      <c r="B122" s="28"/>
      <c r="C122" s="28"/>
      <c r="D122" s="28"/>
      <c r="E122" s="28"/>
      <c r="F122" s="28"/>
      <c r="G122" s="29"/>
      <c r="H122" s="12"/>
    </row>
    <row r="123" spans="1:8" ht="12.75">
      <c r="A123" s="1" t="s">
        <v>87</v>
      </c>
      <c r="B123" s="23" t="s">
        <v>88</v>
      </c>
      <c r="C123" s="23" t="s">
        <v>88</v>
      </c>
      <c r="D123" s="23" t="s">
        <v>88</v>
      </c>
      <c r="E123" s="23" t="s">
        <v>88</v>
      </c>
      <c r="F123" s="23" t="s">
        <v>88</v>
      </c>
      <c r="G123" s="8">
        <v>36450</v>
      </c>
      <c r="H123" s="12"/>
    </row>
    <row r="124" spans="1:7" ht="12.75">
      <c r="A124" s="1" t="s">
        <v>112</v>
      </c>
      <c r="B124" s="18">
        <v>10</v>
      </c>
      <c r="C124" s="18">
        <v>2</v>
      </c>
      <c r="D124" s="18">
        <v>2</v>
      </c>
      <c r="E124" s="18">
        <v>1</v>
      </c>
      <c r="F124" s="18">
        <v>15</v>
      </c>
      <c r="G124" s="8">
        <v>36466</v>
      </c>
    </row>
    <row r="125" spans="1:7" ht="12.75">
      <c r="A125" s="1" t="s">
        <v>114</v>
      </c>
      <c r="B125" s="18">
        <v>4</v>
      </c>
      <c r="C125" s="18">
        <v>5</v>
      </c>
      <c r="D125" s="18">
        <v>3</v>
      </c>
      <c r="E125" s="18">
        <v>0</v>
      </c>
      <c r="F125" s="18">
        <v>12</v>
      </c>
      <c r="G125" s="8">
        <v>36466</v>
      </c>
    </row>
    <row r="126" spans="1:7" ht="12.75">
      <c r="A126" s="1" t="s">
        <v>89</v>
      </c>
      <c r="B126" s="18">
        <v>40</v>
      </c>
      <c r="C126" s="18">
        <v>15</v>
      </c>
      <c r="D126" s="18">
        <v>11</v>
      </c>
      <c r="E126" s="18">
        <v>4</v>
      </c>
      <c r="F126" s="18">
        <v>70</v>
      </c>
      <c r="G126" s="8">
        <v>36339</v>
      </c>
    </row>
    <row r="127" spans="1:7" ht="12.75">
      <c r="A127" s="14" t="s">
        <v>159</v>
      </c>
      <c r="B127" s="19">
        <v>7</v>
      </c>
      <c r="C127" s="19">
        <v>3</v>
      </c>
      <c r="D127" s="19">
        <v>0</v>
      </c>
      <c r="E127" s="19"/>
      <c r="F127" s="19">
        <v>10</v>
      </c>
      <c r="G127" s="15">
        <v>35885</v>
      </c>
    </row>
    <row r="128" spans="1:7" ht="12.75">
      <c r="A128" s="1" t="s">
        <v>160</v>
      </c>
      <c r="B128" s="18">
        <v>0</v>
      </c>
      <c r="C128" s="18"/>
      <c r="D128" s="18"/>
      <c r="E128" s="18"/>
      <c r="F128" s="18">
        <v>0</v>
      </c>
      <c r="G128" s="8">
        <v>35399</v>
      </c>
    </row>
    <row r="129" spans="1:7" ht="12.75">
      <c r="A129" s="1" t="s">
        <v>170</v>
      </c>
      <c r="B129" s="18">
        <v>10</v>
      </c>
      <c r="C129" s="18">
        <v>2</v>
      </c>
      <c r="D129" s="18">
        <v>0</v>
      </c>
      <c r="E129" s="18">
        <v>0</v>
      </c>
      <c r="F129" s="18">
        <v>12</v>
      </c>
      <c r="G129" s="8">
        <v>36372</v>
      </c>
    </row>
    <row r="130" spans="1:7" ht="12.75">
      <c r="A130" s="1" t="s">
        <v>171</v>
      </c>
      <c r="B130" s="18">
        <v>1312</v>
      </c>
      <c r="C130" s="18">
        <v>572</v>
      </c>
      <c r="D130" s="18">
        <v>1494</v>
      </c>
      <c r="E130" s="18">
        <v>1456</v>
      </c>
      <c r="F130" s="18">
        <v>4834</v>
      </c>
      <c r="G130" s="8">
        <v>36341</v>
      </c>
    </row>
    <row r="131" spans="1:7" ht="12.75">
      <c r="A131" s="1" t="s">
        <v>172</v>
      </c>
      <c r="B131" s="18">
        <v>155</v>
      </c>
      <c r="C131" s="18">
        <v>126</v>
      </c>
      <c r="D131" s="18">
        <v>136</v>
      </c>
      <c r="E131" s="18">
        <v>2</v>
      </c>
      <c r="F131" s="18">
        <v>419</v>
      </c>
      <c r="G131" s="8">
        <v>36448</v>
      </c>
    </row>
    <row r="132" spans="1:7" ht="12.75">
      <c r="A132" s="14" t="s">
        <v>90</v>
      </c>
      <c r="B132" s="19">
        <v>75</v>
      </c>
      <c r="C132" s="19">
        <v>10</v>
      </c>
      <c r="D132" s="19">
        <v>6</v>
      </c>
      <c r="E132" s="19">
        <v>6</v>
      </c>
      <c r="F132" s="19">
        <v>97</v>
      </c>
      <c r="G132" s="15">
        <v>36381</v>
      </c>
    </row>
    <row r="133" spans="1:7" ht="12.75">
      <c r="A133" s="1" t="s">
        <v>222</v>
      </c>
      <c r="B133" s="18">
        <v>0</v>
      </c>
      <c r="C133" s="18">
        <v>0</v>
      </c>
      <c r="D133" s="18"/>
      <c r="E133" s="18"/>
      <c r="F133" s="18">
        <v>0</v>
      </c>
      <c r="G133" s="8">
        <v>35399</v>
      </c>
    </row>
    <row r="134" spans="1:7" ht="12.75">
      <c r="A134" s="1" t="s">
        <v>125</v>
      </c>
      <c r="B134" s="18">
        <v>16</v>
      </c>
      <c r="C134" s="18">
        <v>6</v>
      </c>
      <c r="D134" s="18">
        <v>2</v>
      </c>
      <c r="E134" s="18">
        <v>3</v>
      </c>
      <c r="F134" s="18">
        <v>27</v>
      </c>
      <c r="G134" s="8">
        <v>36466</v>
      </c>
    </row>
    <row r="135" spans="1:7" ht="12.75">
      <c r="A135" s="1" t="s">
        <v>225</v>
      </c>
      <c r="B135" s="18">
        <v>245</v>
      </c>
      <c r="C135" s="18">
        <v>64</v>
      </c>
      <c r="D135" s="18">
        <v>63</v>
      </c>
      <c r="E135" s="18">
        <v>37</v>
      </c>
      <c r="F135" s="18">
        <v>409</v>
      </c>
      <c r="G135" s="8">
        <v>36341</v>
      </c>
    </row>
    <row r="136" spans="1:7" ht="12.75">
      <c r="A136" s="1" t="s">
        <v>161</v>
      </c>
      <c r="B136" s="18">
        <v>5182</v>
      </c>
      <c r="C136" s="18">
        <v>2108</v>
      </c>
      <c r="D136" s="18">
        <v>1148</v>
      </c>
      <c r="E136" s="18"/>
      <c r="F136" s="18">
        <v>8438</v>
      </c>
      <c r="G136" s="8">
        <v>36403</v>
      </c>
    </row>
    <row r="137" spans="1:7" ht="12.75">
      <c r="A137" s="14" t="s">
        <v>162</v>
      </c>
      <c r="B137" s="19">
        <v>119</v>
      </c>
      <c r="C137" s="19">
        <v>34</v>
      </c>
      <c r="D137" s="19">
        <v>74</v>
      </c>
      <c r="E137" s="19">
        <v>38</v>
      </c>
      <c r="F137" s="19">
        <v>265</v>
      </c>
      <c r="G137" s="15">
        <v>36479</v>
      </c>
    </row>
    <row r="138" spans="1:7" ht="12.75">
      <c r="A138" s="1" t="s">
        <v>93</v>
      </c>
      <c r="B138" s="18">
        <v>154</v>
      </c>
      <c r="C138" s="18">
        <v>40</v>
      </c>
      <c r="D138" s="18">
        <v>21</v>
      </c>
      <c r="E138" s="18"/>
      <c r="F138" s="18">
        <v>215</v>
      </c>
      <c r="G138" s="8">
        <v>36185</v>
      </c>
    </row>
    <row r="139" spans="1:7" ht="12.75">
      <c r="A139" s="1" t="s">
        <v>94</v>
      </c>
      <c r="B139" s="18">
        <v>102</v>
      </c>
      <c r="C139" s="18">
        <v>2</v>
      </c>
      <c r="D139" s="18">
        <v>4</v>
      </c>
      <c r="E139" s="18">
        <v>0</v>
      </c>
      <c r="F139" s="18">
        <v>108</v>
      </c>
      <c r="G139" s="8">
        <v>36268</v>
      </c>
    </row>
    <row r="140" spans="1:7" ht="12.75">
      <c r="A140" s="1" t="s">
        <v>131</v>
      </c>
      <c r="B140" s="18">
        <v>420</v>
      </c>
      <c r="C140" s="18">
        <v>45</v>
      </c>
      <c r="D140" s="18">
        <v>36</v>
      </c>
      <c r="E140" s="18">
        <v>47</v>
      </c>
      <c r="F140" s="18">
        <v>548</v>
      </c>
      <c r="G140" s="8">
        <v>36466</v>
      </c>
    </row>
    <row r="141" spans="1:7" ht="12.75">
      <c r="A141" s="1" t="s">
        <v>175</v>
      </c>
      <c r="B141" s="18">
        <v>1437</v>
      </c>
      <c r="C141" s="18">
        <v>250</v>
      </c>
      <c r="D141" s="18">
        <v>231</v>
      </c>
      <c r="E141" s="18">
        <v>148</v>
      </c>
      <c r="F141" s="18">
        <v>2066</v>
      </c>
      <c r="G141" s="8">
        <v>36338</v>
      </c>
    </row>
    <row r="142" spans="1:7" ht="12.75">
      <c r="A142" s="14" t="s">
        <v>95</v>
      </c>
      <c r="B142" s="19">
        <v>47</v>
      </c>
      <c r="C142" s="19">
        <v>12</v>
      </c>
      <c r="D142" s="19">
        <v>11</v>
      </c>
      <c r="E142" s="19">
        <v>1</v>
      </c>
      <c r="F142" s="19">
        <v>71</v>
      </c>
      <c r="G142" s="15">
        <v>36382</v>
      </c>
    </row>
    <row r="143" spans="1:7" ht="12.75">
      <c r="A143" s="1" t="s">
        <v>133</v>
      </c>
      <c r="B143" s="18">
        <v>7</v>
      </c>
      <c r="C143" s="18">
        <v>8</v>
      </c>
      <c r="D143" s="18">
        <v>9</v>
      </c>
      <c r="E143" s="18">
        <v>1</v>
      </c>
      <c r="F143" s="18">
        <v>25</v>
      </c>
      <c r="G143" s="8">
        <v>36466</v>
      </c>
    </row>
    <row r="144" spans="1:7" ht="12.75">
      <c r="A144" s="1" t="s">
        <v>96</v>
      </c>
      <c r="B144" s="18">
        <v>24</v>
      </c>
      <c r="C144" s="18">
        <v>2</v>
      </c>
      <c r="D144" s="18">
        <v>19</v>
      </c>
      <c r="E144" s="18">
        <v>1</v>
      </c>
      <c r="F144" s="18">
        <v>46</v>
      </c>
      <c r="G144" s="8">
        <v>36298</v>
      </c>
    </row>
    <row r="145" spans="1:7" ht="12.75">
      <c r="A145" s="1" t="s">
        <v>134</v>
      </c>
      <c r="B145" s="18">
        <v>19</v>
      </c>
      <c r="C145" s="18">
        <v>2</v>
      </c>
      <c r="D145" s="18">
        <v>6</v>
      </c>
      <c r="E145" s="18"/>
      <c r="F145" s="18">
        <v>27</v>
      </c>
      <c r="G145" s="8">
        <v>35976</v>
      </c>
    </row>
    <row r="146" spans="1:7" ht="12.75">
      <c r="A146" s="1" t="s">
        <v>223</v>
      </c>
      <c r="B146" s="18">
        <v>30</v>
      </c>
      <c r="C146" s="18">
        <v>48</v>
      </c>
      <c r="D146" s="18">
        <v>27</v>
      </c>
      <c r="E146" s="18"/>
      <c r="F146" s="18">
        <v>105</v>
      </c>
      <c r="G146" s="8">
        <v>36440</v>
      </c>
    </row>
    <row r="147" spans="1:7" ht="12.75">
      <c r="A147" s="14" t="s">
        <v>97</v>
      </c>
      <c r="B147" s="19">
        <v>104</v>
      </c>
      <c r="C147" s="19">
        <v>8</v>
      </c>
      <c r="D147" s="19">
        <v>35</v>
      </c>
      <c r="E147" s="19"/>
      <c r="F147" s="19">
        <v>147</v>
      </c>
      <c r="G147" s="15">
        <v>36221</v>
      </c>
    </row>
    <row r="148" spans="1:7" ht="12.75">
      <c r="A148" s="1" t="s">
        <v>226</v>
      </c>
      <c r="B148" s="18">
        <v>9</v>
      </c>
      <c r="C148" s="18">
        <v>2</v>
      </c>
      <c r="D148" s="18">
        <v>4</v>
      </c>
      <c r="E148" s="18">
        <v>2</v>
      </c>
      <c r="F148" s="18">
        <v>17</v>
      </c>
      <c r="G148" s="8">
        <v>36341</v>
      </c>
    </row>
    <row r="149" spans="1:7" ht="12.75">
      <c r="A149" s="1" t="s">
        <v>176</v>
      </c>
      <c r="B149" s="18">
        <v>911</v>
      </c>
      <c r="C149" s="18">
        <v>568</v>
      </c>
      <c r="D149" s="18">
        <v>875</v>
      </c>
      <c r="E149" s="18">
        <v>540</v>
      </c>
      <c r="F149" s="18">
        <v>2894</v>
      </c>
      <c r="G149" s="8">
        <v>36341</v>
      </c>
    </row>
    <row r="150" spans="1:7" ht="12.75">
      <c r="A150" s="1" t="s">
        <v>163</v>
      </c>
      <c r="B150" s="18">
        <v>4</v>
      </c>
      <c r="C150" s="18">
        <v>1</v>
      </c>
      <c r="D150" s="18">
        <v>0</v>
      </c>
      <c r="E150" s="18"/>
      <c r="F150" s="18">
        <v>5</v>
      </c>
      <c r="G150" s="8">
        <v>35550</v>
      </c>
    </row>
    <row r="151" spans="1:7" ht="12.75">
      <c r="A151" s="1" t="s">
        <v>177</v>
      </c>
      <c r="B151" s="18">
        <v>0</v>
      </c>
      <c r="C151" s="18">
        <v>0</v>
      </c>
      <c r="D151" s="18">
        <v>0</v>
      </c>
      <c r="E151" s="18">
        <v>1</v>
      </c>
      <c r="F151" s="18">
        <v>1</v>
      </c>
      <c r="G151" s="8">
        <v>36376</v>
      </c>
    </row>
    <row r="152" spans="1:7" ht="12.75">
      <c r="A152" s="14" t="s">
        <v>164</v>
      </c>
      <c r="B152" s="19">
        <v>1783</v>
      </c>
      <c r="C152" s="19">
        <v>554</v>
      </c>
      <c r="D152" s="19">
        <v>231</v>
      </c>
      <c r="E152" s="19"/>
      <c r="F152" s="19">
        <v>2568</v>
      </c>
      <c r="G152" s="15">
        <v>35885</v>
      </c>
    </row>
    <row r="153" spans="1:7" ht="12.75">
      <c r="A153" s="1" t="s">
        <v>165</v>
      </c>
      <c r="B153" s="18">
        <v>118</v>
      </c>
      <c r="C153" s="18">
        <v>101</v>
      </c>
      <c r="D153" s="18">
        <v>42</v>
      </c>
      <c r="E153" s="18"/>
      <c r="F153" s="18">
        <v>261</v>
      </c>
      <c r="G153" s="8">
        <v>36341</v>
      </c>
    </row>
    <row r="154" spans="1:7" ht="12.75">
      <c r="A154" s="1" t="s">
        <v>100</v>
      </c>
      <c r="B154" s="18">
        <v>288</v>
      </c>
      <c r="C154" s="18">
        <v>36</v>
      </c>
      <c r="D154" s="18">
        <v>33</v>
      </c>
      <c r="E154" s="18">
        <v>10</v>
      </c>
      <c r="F154" s="18">
        <v>367</v>
      </c>
      <c r="G154" s="8">
        <v>36383</v>
      </c>
    </row>
    <row r="155" spans="1:7" ht="12.75">
      <c r="A155" s="1" t="s">
        <v>101</v>
      </c>
      <c r="B155" s="18">
        <v>128</v>
      </c>
      <c r="C155" s="18">
        <v>19</v>
      </c>
      <c r="D155" s="18">
        <v>23</v>
      </c>
      <c r="E155" s="18">
        <v>3</v>
      </c>
      <c r="F155" s="18">
        <v>173</v>
      </c>
      <c r="G155" s="8">
        <v>36304</v>
      </c>
    </row>
    <row r="156" spans="1:7" ht="12.75">
      <c r="A156" s="1" t="s">
        <v>178</v>
      </c>
      <c r="B156" s="18">
        <v>299</v>
      </c>
      <c r="C156" s="18">
        <v>23</v>
      </c>
      <c r="D156" s="18">
        <v>41</v>
      </c>
      <c r="E156" s="18">
        <v>41</v>
      </c>
      <c r="F156" s="18">
        <v>404</v>
      </c>
      <c r="G156" s="8">
        <v>36444</v>
      </c>
    </row>
    <row r="157" spans="1:7" ht="12.75">
      <c r="A157" s="1" t="s">
        <v>102</v>
      </c>
      <c r="B157" s="18">
        <v>84</v>
      </c>
      <c r="C157" s="18">
        <v>4</v>
      </c>
      <c r="D157" s="18">
        <v>1</v>
      </c>
      <c r="E157" s="18">
        <v>4</v>
      </c>
      <c r="F157" s="18">
        <v>93</v>
      </c>
      <c r="G157" s="8">
        <v>36321</v>
      </c>
    </row>
    <row r="158" spans="1:7" ht="12.75">
      <c r="A158" s="1" t="s">
        <v>179</v>
      </c>
      <c r="B158" s="18">
        <v>63</v>
      </c>
      <c r="C158" s="18">
        <v>33</v>
      </c>
      <c r="D158" s="18">
        <v>37</v>
      </c>
      <c r="E158" s="18">
        <v>14</v>
      </c>
      <c r="F158" s="18">
        <v>147</v>
      </c>
      <c r="G158" s="8">
        <v>36443</v>
      </c>
    </row>
    <row r="159" spans="1:7" ht="12.75">
      <c r="A159" s="1" t="s">
        <v>103</v>
      </c>
      <c r="B159" s="18">
        <v>237</v>
      </c>
      <c r="C159" s="18">
        <v>112</v>
      </c>
      <c r="D159" s="18">
        <v>39</v>
      </c>
      <c r="E159" s="18">
        <v>26</v>
      </c>
      <c r="F159" s="18">
        <v>414</v>
      </c>
      <c r="G159" s="8">
        <v>36373</v>
      </c>
    </row>
    <row r="160" spans="1:7" ht="12.75">
      <c r="A160" s="1" t="s">
        <v>180</v>
      </c>
      <c r="B160" s="18">
        <v>271</v>
      </c>
      <c r="C160" s="18">
        <v>88</v>
      </c>
      <c r="D160" s="18">
        <v>125</v>
      </c>
      <c r="E160" s="18">
        <v>61</v>
      </c>
      <c r="F160" s="18">
        <v>545</v>
      </c>
      <c r="G160" s="8">
        <v>36448</v>
      </c>
    </row>
    <row r="161" spans="1:7" ht="12.75">
      <c r="A161" s="1" t="s">
        <v>166</v>
      </c>
      <c r="B161" s="18">
        <v>69</v>
      </c>
      <c r="C161" s="18">
        <v>9</v>
      </c>
      <c r="D161" s="18">
        <v>15</v>
      </c>
      <c r="E161" s="18"/>
      <c r="F161" s="18">
        <v>93</v>
      </c>
      <c r="G161" s="8">
        <v>36202</v>
      </c>
    </row>
    <row r="162" spans="1:7" ht="12.75">
      <c r="A162" s="1" t="s">
        <v>106</v>
      </c>
      <c r="B162" s="18">
        <v>45</v>
      </c>
      <c r="C162" s="18">
        <v>8</v>
      </c>
      <c r="D162" s="18">
        <v>8</v>
      </c>
      <c r="E162" s="18">
        <v>4</v>
      </c>
      <c r="F162" s="18">
        <v>65</v>
      </c>
      <c r="G162" s="8">
        <v>36369</v>
      </c>
    </row>
    <row r="163" spans="1:7" ht="12.75">
      <c r="A163" s="14" t="s">
        <v>153</v>
      </c>
      <c r="B163" s="38" t="s">
        <v>88</v>
      </c>
      <c r="C163" s="38" t="s">
        <v>88</v>
      </c>
      <c r="D163" s="38" t="s">
        <v>88</v>
      </c>
      <c r="E163" s="38" t="s">
        <v>88</v>
      </c>
      <c r="F163" s="38" t="s">
        <v>88</v>
      </c>
      <c r="G163" s="15">
        <v>36466</v>
      </c>
    </row>
    <row r="164" spans="1:7" ht="12.75">
      <c r="A164" s="1" t="s">
        <v>167</v>
      </c>
      <c r="B164" s="18">
        <v>63158</v>
      </c>
      <c r="C164" s="18">
        <v>26000</v>
      </c>
      <c r="D164" s="18">
        <v>25847</v>
      </c>
      <c r="E164" s="18">
        <v>13601</v>
      </c>
      <c r="F164" s="18">
        <v>128606</v>
      </c>
      <c r="G164" s="8">
        <v>36464</v>
      </c>
    </row>
    <row r="165" spans="1:7" ht="12.75">
      <c r="A165" s="1" t="s">
        <v>154</v>
      </c>
      <c r="B165" s="18">
        <v>221</v>
      </c>
      <c r="C165" s="18">
        <v>33</v>
      </c>
      <c r="D165" s="18">
        <v>34</v>
      </c>
      <c r="E165" s="18">
        <v>16</v>
      </c>
      <c r="F165" s="18">
        <v>304</v>
      </c>
      <c r="G165" s="8">
        <v>36466</v>
      </c>
    </row>
    <row r="166" spans="1:7" ht="12.75">
      <c r="A166" s="1" t="s">
        <v>155</v>
      </c>
      <c r="B166" s="18">
        <v>1</v>
      </c>
      <c r="C166" s="18">
        <v>0</v>
      </c>
      <c r="D166" s="18"/>
      <c r="E166" s="18"/>
      <c r="F166" s="18">
        <v>1</v>
      </c>
      <c r="G166" s="8">
        <v>35033</v>
      </c>
    </row>
    <row r="167" spans="1:7" ht="12.75">
      <c r="A167" s="1" t="s">
        <v>108</v>
      </c>
      <c r="B167" s="18">
        <v>8</v>
      </c>
      <c r="C167" s="18"/>
      <c r="D167" s="18"/>
      <c r="E167" s="18"/>
      <c r="F167" s="18">
        <v>8</v>
      </c>
      <c r="G167" s="8">
        <v>33297</v>
      </c>
    </row>
    <row r="168" spans="1:7" ht="12.75">
      <c r="A168" s="14" t="s">
        <v>157</v>
      </c>
      <c r="B168" s="19">
        <v>4</v>
      </c>
      <c r="C168" s="19">
        <v>1</v>
      </c>
      <c r="D168" s="19">
        <v>2</v>
      </c>
      <c r="E168" s="19">
        <v>0</v>
      </c>
      <c r="F168" s="19">
        <v>7</v>
      </c>
      <c r="G168" s="15">
        <v>36466</v>
      </c>
    </row>
    <row r="169" spans="1:7" ht="12.75">
      <c r="A169" s="1" t="s">
        <v>181</v>
      </c>
      <c r="B169" s="18">
        <v>1082</v>
      </c>
      <c r="C169" s="18">
        <v>400</v>
      </c>
      <c r="D169" s="18">
        <v>935</v>
      </c>
      <c r="E169" s="18">
        <v>319</v>
      </c>
      <c r="F169" s="18">
        <v>2736</v>
      </c>
      <c r="G169" s="8">
        <v>36379</v>
      </c>
    </row>
    <row r="170" spans="1:7" ht="12.75">
      <c r="A170" s="1" t="s">
        <v>109</v>
      </c>
      <c r="B170" s="18">
        <v>20</v>
      </c>
      <c r="C170" s="18">
        <v>9</v>
      </c>
      <c r="D170" s="18">
        <v>3</v>
      </c>
      <c r="E170" s="18">
        <v>1</v>
      </c>
      <c r="F170" s="18">
        <v>33</v>
      </c>
      <c r="G170" s="8">
        <v>36393</v>
      </c>
    </row>
    <row r="171" spans="1:7" ht="12.75">
      <c r="A171" s="30" t="s">
        <v>110</v>
      </c>
      <c r="B171" s="31">
        <v>82</v>
      </c>
      <c r="C171" s="31">
        <v>40</v>
      </c>
      <c r="D171" s="31">
        <v>34</v>
      </c>
      <c r="E171" s="31"/>
      <c r="F171" s="31">
        <v>156</v>
      </c>
      <c r="G171" s="32">
        <v>36216</v>
      </c>
    </row>
    <row r="172" spans="1:7" ht="12.75">
      <c r="A172" s="1"/>
      <c r="B172" s="18"/>
      <c r="C172" s="18"/>
      <c r="D172" s="18"/>
      <c r="E172" s="18"/>
      <c r="F172" s="18"/>
      <c r="G172" s="8"/>
    </row>
    <row r="173" spans="1:7" ht="12.75">
      <c r="A173" s="1" t="s">
        <v>213</v>
      </c>
      <c r="B173" s="18">
        <f>+SUM(B123:B158)+SUM(B159:B171)</f>
        <v>78404</v>
      </c>
      <c r="C173" s="18">
        <f>+SUM(C123:C158)+SUM(C159:C171)</f>
        <v>31405</v>
      </c>
      <c r="D173" s="18">
        <f>+SUM(D123:D158)+SUM(D159:D171)</f>
        <v>31667</v>
      </c>
      <c r="E173" s="18">
        <f>+SUM(E123:E158)+SUM(E159:E171)</f>
        <v>16388</v>
      </c>
      <c r="F173" s="18">
        <f>+SUM(F123:F158)+SUM(F159:F171)</f>
        <v>157864</v>
      </c>
      <c r="G173" s="8"/>
    </row>
    <row r="174" spans="1:7" ht="12.75">
      <c r="A174" s="30" t="s">
        <v>214</v>
      </c>
      <c r="B174" s="31">
        <f>+COUNT(B123:B158)+COUNT(B159:B171)</f>
        <v>47</v>
      </c>
      <c r="C174" s="31">
        <f>+COUNT(C123:C158)+COUNT(C159:C171)</f>
        <v>45</v>
      </c>
      <c r="D174" s="31">
        <f>+COUNT(D123:D158)+COUNT(D159:D171)</f>
        <v>43</v>
      </c>
      <c r="E174" s="31">
        <f>+COUNT(E123:E158)+COUNT(E159:E171)</f>
        <v>32</v>
      </c>
      <c r="F174" s="31">
        <f>+COUNT(F123:F158)+COUNT(F159:F171)</f>
        <v>47</v>
      </c>
      <c r="G174" s="32"/>
    </row>
    <row r="175" spans="2:3" ht="12.75">
      <c r="B175" s="2"/>
      <c r="C175" s="2"/>
    </row>
    <row r="176" ht="12.75">
      <c r="A176" s="21" t="s">
        <v>227</v>
      </c>
    </row>
    <row r="177" ht="12.75">
      <c r="A177" s="21" t="s">
        <v>228</v>
      </c>
    </row>
    <row r="178" ht="12.75">
      <c r="A178" s="37" t="s">
        <v>230</v>
      </c>
    </row>
    <row r="180" spans="1:8" ht="24">
      <c r="A180" s="13" t="s">
        <v>210</v>
      </c>
      <c r="B180" s="26" t="s">
        <v>212</v>
      </c>
      <c r="C180" s="26" t="s">
        <v>204</v>
      </c>
      <c r="D180" s="26" t="s">
        <v>205</v>
      </c>
      <c r="E180" s="26">
        <v>1999</v>
      </c>
      <c r="F180" s="26" t="s">
        <v>218</v>
      </c>
      <c r="G180" s="27" t="s">
        <v>207</v>
      </c>
      <c r="H180" s="12"/>
    </row>
    <row r="181" spans="1:8" ht="12.75">
      <c r="A181" s="9"/>
      <c r="B181" s="28"/>
      <c r="C181" s="28"/>
      <c r="D181" s="28"/>
      <c r="E181" s="28"/>
      <c r="F181" s="28"/>
      <c r="G181" s="29"/>
      <c r="H181" s="12"/>
    </row>
    <row r="182" spans="1:8" ht="12.75">
      <c r="A182" s="1" t="s">
        <v>111</v>
      </c>
      <c r="B182" s="18">
        <v>8</v>
      </c>
      <c r="C182" s="18">
        <v>2</v>
      </c>
      <c r="D182" s="18">
        <v>1</v>
      </c>
      <c r="E182" s="18">
        <v>0</v>
      </c>
      <c r="F182" s="18">
        <v>11</v>
      </c>
      <c r="G182" s="8">
        <v>36466</v>
      </c>
      <c r="H182" s="12"/>
    </row>
    <row r="183" spans="1:7" ht="12.75">
      <c r="A183" s="1" t="s">
        <v>113</v>
      </c>
      <c r="B183" s="18">
        <v>1643</v>
      </c>
      <c r="C183" s="18">
        <v>130</v>
      </c>
      <c r="D183" s="18">
        <v>110</v>
      </c>
      <c r="E183" s="18">
        <v>32</v>
      </c>
      <c r="F183" s="18">
        <v>1915</v>
      </c>
      <c r="G183" s="8">
        <v>36466</v>
      </c>
    </row>
    <row r="184" spans="1:7" ht="12.75">
      <c r="A184" s="1" t="s">
        <v>115</v>
      </c>
      <c r="B184" s="18">
        <v>15</v>
      </c>
      <c r="C184" s="18">
        <v>2</v>
      </c>
      <c r="D184" s="18">
        <v>4</v>
      </c>
      <c r="E184" s="18">
        <v>2</v>
      </c>
      <c r="F184" s="18">
        <v>23</v>
      </c>
      <c r="G184" s="8">
        <v>36466</v>
      </c>
    </row>
    <row r="185" spans="1:7" ht="12.75">
      <c r="A185" s="1" t="s">
        <v>116</v>
      </c>
      <c r="B185" s="18">
        <v>2213</v>
      </c>
      <c r="C185" s="18">
        <v>136</v>
      </c>
      <c r="D185" s="18">
        <v>166</v>
      </c>
      <c r="E185" s="18">
        <v>84</v>
      </c>
      <c r="F185" s="18">
        <v>2599</v>
      </c>
      <c r="G185" s="8">
        <v>36466</v>
      </c>
    </row>
    <row r="186" spans="1:7" ht="12.75">
      <c r="A186" s="14" t="s">
        <v>117</v>
      </c>
      <c r="B186" s="19">
        <v>17</v>
      </c>
      <c r="C186" s="19">
        <v>0</v>
      </c>
      <c r="D186" s="19"/>
      <c r="E186" s="19"/>
      <c r="F186" s="19">
        <v>17</v>
      </c>
      <c r="G186" s="15">
        <v>35606</v>
      </c>
    </row>
    <row r="187" spans="1:7" ht="12.75">
      <c r="A187" s="1" t="s">
        <v>118</v>
      </c>
      <c r="B187" s="18">
        <v>45</v>
      </c>
      <c r="C187" s="18">
        <v>8</v>
      </c>
      <c r="D187" s="18">
        <v>3</v>
      </c>
      <c r="E187" s="18">
        <v>4</v>
      </c>
      <c r="F187" s="18">
        <v>60</v>
      </c>
      <c r="G187" s="8">
        <v>36466</v>
      </c>
    </row>
    <row r="188" spans="1:7" ht="12.75">
      <c r="A188" s="1" t="s">
        <v>119</v>
      </c>
      <c r="B188" s="18">
        <v>108</v>
      </c>
      <c r="C188" s="18">
        <v>12</v>
      </c>
      <c r="D188" s="18">
        <v>17</v>
      </c>
      <c r="E188" s="18">
        <v>7</v>
      </c>
      <c r="F188" s="18">
        <v>144</v>
      </c>
      <c r="G188" s="8">
        <v>36466</v>
      </c>
    </row>
    <row r="189" spans="1:7" ht="12.75">
      <c r="A189" s="1" t="s">
        <v>120</v>
      </c>
      <c r="B189" s="18">
        <v>90</v>
      </c>
      <c r="C189" s="18">
        <v>21</v>
      </c>
      <c r="D189" s="18">
        <v>8</v>
      </c>
      <c r="E189" s="18">
        <v>6</v>
      </c>
      <c r="F189" s="18">
        <v>125</v>
      </c>
      <c r="G189" s="8">
        <v>36466</v>
      </c>
    </row>
    <row r="190" spans="1:7" ht="12.75">
      <c r="A190" s="1" t="s">
        <v>121</v>
      </c>
      <c r="B190" s="18">
        <v>1994</v>
      </c>
      <c r="C190" s="18">
        <v>108</v>
      </c>
      <c r="D190" s="18">
        <v>71</v>
      </c>
      <c r="E190" s="18">
        <v>43</v>
      </c>
      <c r="F190" s="18">
        <v>2216</v>
      </c>
      <c r="G190" s="8">
        <v>36466</v>
      </c>
    </row>
    <row r="191" spans="1:7" ht="12.75">
      <c r="A191" s="14" t="s">
        <v>122</v>
      </c>
      <c r="B191" s="19">
        <v>14</v>
      </c>
      <c r="C191" s="19">
        <v>3</v>
      </c>
      <c r="D191" s="19">
        <v>4</v>
      </c>
      <c r="E191" s="19">
        <v>1</v>
      </c>
      <c r="F191" s="19">
        <v>22</v>
      </c>
      <c r="G191" s="15">
        <v>36466</v>
      </c>
    </row>
    <row r="192" spans="1:7" ht="12.75">
      <c r="A192" s="1" t="s">
        <v>123</v>
      </c>
      <c r="B192" s="18">
        <v>251</v>
      </c>
      <c r="C192" s="18">
        <v>17</v>
      </c>
      <c r="D192" s="18">
        <v>20</v>
      </c>
      <c r="E192" s="18">
        <v>6</v>
      </c>
      <c r="F192" s="18">
        <v>294</v>
      </c>
      <c r="G192" s="8">
        <v>36466</v>
      </c>
    </row>
    <row r="193" spans="1:7" ht="12.75">
      <c r="A193" s="1" t="s">
        <v>124</v>
      </c>
      <c r="B193" s="18">
        <v>44559</v>
      </c>
      <c r="C193" s="18">
        <v>2836</v>
      </c>
      <c r="D193" s="18">
        <v>2026</v>
      </c>
      <c r="E193" s="18"/>
      <c r="F193" s="18">
        <v>49421</v>
      </c>
      <c r="G193" s="8">
        <v>36466</v>
      </c>
    </row>
    <row r="194" spans="1:7" ht="12.75">
      <c r="A194" s="1" t="s">
        <v>126</v>
      </c>
      <c r="B194" s="18">
        <v>15615</v>
      </c>
      <c r="C194" s="18">
        <v>1414</v>
      </c>
      <c r="D194" s="18">
        <v>922</v>
      </c>
      <c r="E194" s="18">
        <v>288</v>
      </c>
      <c r="F194" s="18">
        <v>18239</v>
      </c>
      <c r="G194" s="8">
        <v>36466</v>
      </c>
    </row>
    <row r="195" spans="1:15" ht="12.75">
      <c r="A195" s="1" t="s">
        <v>127</v>
      </c>
      <c r="B195" s="18">
        <v>1501</v>
      </c>
      <c r="C195" s="18">
        <v>238</v>
      </c>
      <c r="D195" s="18">
        <v>143</v>
      </c>
      <c r="E195" s="18">
        <v>82</v>
      </c>
      <c r="F195" s="18">
        <v>1964</v>
      </c>
      <c r="G195" s="8">
        <v>36466</v>
      </c>
      <c r="I195" s="1"/>
      <c r="J195" s="18"/>
      <c r="K195" s="18"/>
      <c r="L195" s="18"/>
      <c r="M195" s="18"/>
      <c r="N195" s="18"/>
      <c r="O195" s="8"/>
    </row>
    <row r="196" spans="1:15" ht="12.75">
      <c r="A196" s="14" t="s">
        <v>128</v>
      </c>
      <c r="B196" s="19">
        <v>245</v>
      </c>
      <c r="C196" s="19">
        <v>32</v>
      </c>
      <c r="D196" s="19">
        <v>35</v>
      </c>
      <c r="E196" s="19">
        <v>16</v>
      </c>
      <c r="F196" s="19">
        <v>328</v>
      </c>
      <c r="G196" s="15">
        <v>36466</v>
      </c>
      <c r="I196" s="18"/>
      <c r="J196" s="18"/>
      <c r="K196" s="18"/>
      <c r="L196" s="18"/>
      <c r="M196" s="18"/>
      <c r="N196" s="18"/>
      <c r="O196" s="18"/>
    </row>
    <row r="197" spans="1:15" ht="12.75">
      <c r="A197" s="1" t="s">
        <v>129</v>
      </c>
      <c r="B197" s="18">
        <v>41</v>
      </c>
      <c r="C197" s="18">
        <v>2</v>
      </c>
      <c r="D197" s="18">
        <v>2</v>
      </c>
      <c r="E197" s="18">
        <v>5</v>
      </c>
      <c r="F197" s="18">
        <v>50</v>
      </c>
      <c r="G197" s="8">
        <v>36466</v>
      </c>
      <c r="I197" s="18"/>
      <c r="J197" s="18"/>
      <c r="K197" s="18"/>
      <c r="L197" s="18"/>
      <c r="M197" s="18"/>
      <c r="N197" s="18"/>
      <c r="O197" s="18"/>
    </row>
    <row r="198" spans="1:15" ht="12.75">
      <c r="A198" s="1" t="s">
        <v>130</v>
      </c>
      <c r="B198" s="18">
        <v>578</v>
      </c>
      <c r="C198" s="18">
        <v>31</v>
      </c>
      <c r="D198" s="18">
        <v>41</v>
      </c>
      <c r="E198" s="18">
        <v>24</v>
      </c>
      <c r="F198" s="18">
        <v>674</v>
      </c>
      <c r="G198" s="8">
        <v>36466</v>
      </c>
      <c r="I198" s="18"/>
      <c r="J198" s="18"/>
      <c r="K198" s="18"/>
      <c r="L198" s="18"/>
      <c r="M198" s="18"/>
      <c r="N198" s="18"/>
      <c r="O198" s="18"/>
    </row>
    <row r="199" spans="1:15" ht="12.75">
      <c r="A199" s="1" t="s">
        <v>132</v>
      </c>
      <c r="B199" s="18">
        <v>37139</v>
      </c>
      <c r="C199" s="18">
        <v>3782</v>
      </c>
      <c r="D199" s="18">
        <v>2484</v>
      </c>
      <c r="E199" s="18">
        <v>1111</v>
      </c>
      <c r="F199" s="18">
        <v>44516</v>
      </c>
      <c r="G199" s="8">
        <v>36466</v>
      </c>
      <c r="I199" s="18"/>
      <c r="J199" s="18"/>
      <c r="K199" s="18"/>
      <c r="L199" s="18"/>
      <c r="M199" s="18"/>
      <c r="N199" s="18"/>
      <c r="O199" s="18"/>
    </row>
    <row r="200" spans="1:15" ht="12.75">
      <c r="A200" s="1" t="s">
        <v>135</v>
      </c>
      <c r="B200" s="18">
        <v>17</v>
      </c>
      <c r="C200" s="18">
        <v>3</v>
      </c>
      <c r="D200" s="18">
        <v>11</v>
      </c>
      <c r="E200" s="18">
        <v>6</v>
      </c>
      <c r="F200" s="18">
        <v>37</v>
      </c>
      <c r="G200" s="8">
        <v>36466</v>
      </c>
      <c r="I200" s="18"/>
      <c r="J200" s="18"/>
      <c r="K200" s="18"/>
      <c r="L200" s="18"/>
      <c r="M200" s="18"/>
      <c r="N200" s="18"/>
      <c r="O200" s="18"/>
    </row>
    <row r="201" spans="1:15" ht="12.75">
      <c r="A201" s="14" t="s">
        <v>136</v>
      </c>
      <c r="B201" s="19">
        <v>11</v>
      </c>
      <c r="C201" s="19">
        <v>3</v>
      </c>
      <c r="D201" s="19">
        <v>8</v>
      </c>
      <c r="E201" s="19">
        <v>4</v>
      </c>
      <c r="F201" s="19">
        <v>26</v>
      </c>
      <c r="G201" s="15">
        <v>36466</v>
      </c>
      <c r="I201" s="18"/>
      <c r="J201" s="18"/>
      <c r="K201" s="18"/>
      <c r="L201" s="18"/>
      <c r="M201" s="18"/>
      <c r="N201" s="18"/>
      <c r="O201" s="18"/>
    </row>
    <row r="202" spans="1:15" ht="12.75">
      <c r="A202" s="1" t="s">
        <v>137</v>
      </c>
      <c r="B202" s="18">
        <v>117</v>
      </c>
      <c r="C202" s="18">
        <v>10</v>
      </c>
      <c r="D202" s="18">
        <v>10</v>
      </c>
      <c r="E202" s="18">
        <v>2</v>
      </c>
      <c r="F202" s="18">
        <v>139</v>
      </c>
      <c r="G202" s="8">
        <v>36466</v>
      </c>
      <c r="I202" s="18"/>
      <c r="J202" s="18"/>
      <c r="K202" s="18"/>
      <c r="L202" s="18"/>
      <c r="M202" s="18"/>
      <c r="N202" s="18"/>
      <c r="O202" s="18"/>
    </row>
    <row r="203" spans="1:15" ht="12.75">
      <c r="A203" s="1" t="s">
        <v>138</v>
      </c>
      <c r="B203" s="18">
        <v>41</v>
      </c>
      <c r="C203" s="18">
        <v>2</v>
      </c>
      <c r="D203" s="18">
        <v>4</v>
      </c>
      <c r="E203" s="18">
        <v>0</v>
      </c>
      <c r="F203" s="18">
        <v>47</v>
      </c>
      <c r="G203" s="8">
        <v>36466</v>
      </c>
      <c r="I203" s="18"/>
      <c r="J203" s="18"/>
      <c r="K203" s="18"/>
      <c r="L203" s="18"/>
      <c r="M203" s="18"/>
      <c r="N203" s="18"/>
      <c r="O203" s="18"/>
    </row>
    <row r="204" spans="1:15" ht="12.75">
      <c r="A204" s="1" t="s">
        <v>139</v>
      </c>
      <c r="B204" s="18">
        <v>39</v>
      </c>
      <c r="C204" s="18">
        <v>1</v>
      </c>
      <c r="D204" s="18">
        <v>0</v>
      </c>
      <c r="E204" s="18">
        <v>0</v>
      </c>
      <c r="F204" s="18">
        <v>40</v>
      </c>
      <c r="G204" s="8">
        <v>36466</v>
      </c>
      <c r="I204" s="18"/>
      <c r="J204" s="18"/>
      <c r="K204" s="18"/>
      <c r="L204" s="18"/>
      <c r="M204" s="18"/>
      <c r="N204" s="18"/>
      <c r="O204" s="18"/>
    </row>
    <row r="205" spans="1:15" ht="12.75">
      <c r="A205" s="1" t="s">
        <v>140</v>
      </c>
      <c r="B205" s="18">
        <v>4288</v>
      </c>
      <c r="C205" s="18">
        <v>342</v>
      </c>
      <c r="D205" s="18">
        <v>291</v>
      </c>
      <c r="E205" s="18">
        <v>133</v>
      </c>
      <c r="F205" s="18">
        <v>5054</v>
      </c>
      <c r="G205" s="8">
        <v>36466</v>
      </c>
      <c r="I205" s="18"/>
      <c r="J205" s="18"/>
      <c r="K205" s="18"/>
      <c r="L205" s="18"/>
      <c r="M205" s="18"/>
      <c r="N205" s="18"/>
      <c r="O205" s="18"/>
    </row>
    <row r="206" spans="1:15" ht="12.75">
      <c r="A206" s="14" t="s">
        <v>141</v>
      </c>
      <c r="B206" s="19">
        <v>561</v>
      </c>
      <c r="C206" s="19">
        <v>38</v>
      </c>
      <c r="D206" s="19">
        <v>39</v>
      </c>
      <c r="E206" s="19">
        <v>0</v>
      </c>
      <c r="F206" s="19">
        <v>638</v>
      </c>
      <c r="G206" s="15">
        <v>36466</v>
      </c>
      <c r="I206" s="18"/>
      <c r="J206" s="18"/>
      <c r="K206" s="18"/>
      <c r="L206" s="18"/>
      <c r="M206" s="18"/>
      <c r="N206" s="18"/>
      <c r="O206" s="18"/>
    </row>
    <row r="207" spans="1:15" ht="12.75">
      <c r="A207" s="1" t="s">
        <v>142</v>
      </c>
      <c r="B207" s="18">
        <v>477</v>
      </c>
      <c r="C207" s="18">
        <v>117</v>
      </c>
      <c r="D207" s="18">
        <v>132</v>
      </c>
      <c r="E207" s="18">
        <v>68</v>
      </c>
      <c r="F207" s="18">
        <v>794</v>
      </c>
      <c r="G207" s="8">
        <v>36466</v>
      </c>
      <c r="I207" s="18"/>
      <c r="J207" s="18"/>
      <c r="K207" s="18"/>
      <c r="L207" s="18"/>
      <c r="M207" s="18"/>
      <c r="N207" s="18"/>
      <c r="O207" s="18"/>
    </row>
    <row r="208" spans="1:15" ht="12.75">
      <c r="A208" s="1" t="s">
        <v>143</v>
      </c>
      <c r="B208" s="18">
        <v>3781</v>
      </c>
      <c r="C208" s="18">
        <v>919</v>
      </c>
      <c r="D208" s="18">
        <v>888</v>
      </c>
      <c r="E208" s="18">
        <v>432</v>
      </c>
      <c r="F208" s="18">
        <v>6020</v>
      </c>
      <c r="G208" s="8">
        <v>36466</v>
      </c>
      <c r="I208" s="18"/>
      <c r="J208" s="18"/>
      <c r="K208" s="18"/>
      <c r="L208" s="18"/>
      <c r="M208" s="18"/>
      <c r="N208" s="18"/>
      <c r="O208" s="18"/>
    </row>
    <row r="209" spans="1:15" ht="12.75">
      <c r="A209" s="1" t="s">
        <v>144</v>
      </c>
      <c r="B209" s="18">
        <v>7</v>
      </c>
      <c r="C209" s="18">
        <v>10</v>
      </c>
      <c r="D209" s="18">
        <v>4</v>
      </c>
      <c r="E209" s="18">
        <v>2</v>
      </c>
      <c r="F209" s="18">
        <v>23</v>
      </c>
      <c r="G209" s="8">
        <v>36466</v>
      </c>
      <c r="I209" s="18"/>
      <c r="J209" s="18"/>
      <c r="K209" s="18"/>
      <c r="L209" s="18"/>
      <c r="M209" s="18"/>
      <c r="N209" s="18"/>
      <c r="O209" s="18"/>
    </row>
    <row r="210" spans="1:15" ht="12.75">
      <c r="A210" s="1" t="s">
        <v>145</v>
      </c>
      <c r="B210" s="18">
        <v>4485</v>
      </c>
      <c r="C210" s="18">
        <v>650</v>
      </c>
      <c r="D210" s="18">
        <v>645</v>
      </c>
      <c r="E210" s="18">
        <v>148</v>
      </c>
      <c r="F210" s="18">
        <v>5928</v>
      </c>
      <c r="G210" s="8">
        <v>36466</v>
      </c>
      <c r="I210" s="18"/>
      <c r="J210" s="18"/>
      <c r="K210" s="18"/>
      <c r="L210" s="18"/>
      <c r="M210" s="18"/>
      <c r="N210" s="18"/>
      <c r="O210" s="18"/>
    </row>
    <row r="211" spans="1:15" ht="12.75">
      <c r="A211" s="14" t="s">
        <v>146</v>
      </c>
      <c r="B211" s="19">
        <v>255</v>
      </c>
      <c r="C211" s="19">
        <v>13</v>
      </c>
      <c r="D211" s="19">
        <v>98</v>
      </c>
      <c r="E211" s="19">
        <v>29</v>
      </c>
      <c r="F211" s="19">
        <v>395</v>
      </c>
      <c r="G211" s="15">
        <v>36466</v>
      </c>
      <c r="I211" s="18"/>
      <c r="J211" s="18"/>
      <c r="K211" s="18"/>
      <c r="L211" s="18"/>
      <c r="M211" s="18"/>
      <c r="N211" s="18"/>
      <c r="O211" s="18"/>
    </row>
    <row r="212" spans="1:15" ht="12.75">
      <c r="A212" s="1" t="s">
        <v>147</v>
      </c>
      <c r="B212" s="18">
        <v>4</v>
      </c>
      <c r="C212" s="18">
        <v>4</v>
      </c>
      <c r="D212" s="18">
        <v>4</v>
      </c>
      <c r="E212" s="18">
        <v>2</v>
      </c>
      <c r="F212" s="18">
        <v>14</v>
      </c>
      <c r="G212" s="8">
        <v>36466</v>
      </c>
      <c r="I212" s="18"/>
      <c r="J212" s="18"/>
      <c r="K212" s="18"/>
      <c r="L212" s="18"/>
      <c r="M212" s="18"/>
      <c r="N212" s="18"/>
      <c r="O212" s="18"/>
    </row>
    <row r="213" spans="1:15" ht="12.75">
      <c r="A213" s="1" t="s">
        <v>148</v>
      </c>
      <c r="B213" s="18">
        <v>13</v>
      </c>
      <c r="C213" s="18">
        <v>5</v>
      </c>
      <c r="D213" s="18">
        <v>3</v>
      </c>
      <c r="E213" s="18">
        <v>1</v>
      </c>
      <c r="F213" s="18">
        <v>22</v>
      </c>
      <c r="G213" s="8">
        <v>36466</v>
      </c>
      <c r="I213" s="18"/>
      <c r="J213" s="18"/>
      <c r="K213" s="18"/>
      <c r="L213" s="18"/>
      <c r="M213" s="18"/>
      <c r="N213" s="18"/>
      <c r="O213" s="18"/>
    </row>
    <row r="214" spans="1:15" ht="12.75">
      <c r="A214" s="1" t="s">
        <v>149</v>
      </c>
      <c r="B214" s="18">
        <v>60</v>
      </c>
      <c r="C214" s="18">
        <v>1</v>
      </c>
      <c r="D214" s="18">
        <v>14</v>
      </c>
      <c r="E214" s="18">
        <v>6</v>
      </c>
      <c r="F214" s="18">
        <v>81</v>
      </c>
      <c r="G214" s="8">
        <v>36466</v>
      </c>
      <c r="I214" s="18"/>
      <c r="J214" s="18"/>
      <c r="K214" s="18"/>
      <c r="L214" s="18"/>
      <c r="M214" s="18"/>
      <c r="N214" s="18"/>
      <c r="O214" s="18"/>
    </row>
    <row r="215" spans="1:15" ht="12.75">
      <c r="A215" s="1" t="s">
        <v>150</v>
      </c>
      <c r="B215" s="18">
        <v>42783</v>
      </c>
      <c r="C215" s="18">
        <v>6068</v>
      </c>
      <c r="D215" s="18">
        <v>4202</v>
      </c>
      <c r="E215" s="18">
        <v>1911</v>
      </c>
      <c r="F215" s="18">
        <v>54964</v>
      </c>
      <c r="G215" s="8">
        <v>36466</v>
      </c>
      <c r="I215" s="18"/>
      <c r="J215" s="18"/>
      <c r="K215" s="18"/>
      <c r="L215" s="18"/>
      <c r="M215" s="18"/>
      <c r="N215" s="18"/>
      <c r="O215" s="18"/>
    </row>
    <row r="216" spans="1:15" ht="12.75">
      <c r="A216" s="1" t="s">
        <v>151</v>
      </c>
      <c r="B216" s="18">
        <v>1481</v>
      </c>
      <c r="C216" s="18">
        <v>77</v>
      </c>
      <c r="D216" s="18">
        <v>63</v>
      </c>
      <c r="E216" s="18">
        <v>42</v>
      </c>
      <c r="F216" s="18">
        <v>1663</v>
      </c>
      <c r="G216" s="8">
        <v>36466</v>
      </c>
      <c r="I216" s="18"/>
      <c r="J216" s="18"/>
      <c r="K216" s="18"/>
      <c r="L216" s="18"/>
      <c r="M216" s="18"/>
      <c r="N216" s="18"/>
      <c r="O216" s="18"/>
    </row>
    <row r="217" spans="1:15" ht="12.75">
      <c r="A217" s="1" t="s">
        <v>152</v>
      </c>
      <c r="B217" s="18">
        <v>5527</v>
      </c>
      <c r="C217" s="18">
        <v>567</v>
      </c>
      <c r="D217" s="18">
        <v>428</v>
      </c>
      <c r="E217" s="18">
        <v>119</v>
      </c>
      <c r="F217" s="18">
        <v>6641</v>
      </c>
      <c r="G217" s="8">
        <v>36466</v>
      </c>
      <c r="I217" s="18"/>
      <c r="J217" s="18"/>
      <c r="K217" s="18"/>
      <c r="L217" s="18"/>
      <c r="M217" s="18"/>
      <c r="N217" s="18"/>
      <c r="O217" s="18"/>
    </row>
    <row r="218" spans="1:7" ht="12.75">
      <c r="A218" s="1" t="s">
        <v>206</v>
      </c>
      <c r="B218" s="18">
        <v>23</v>
      </c>
      <c r="C218" s="18">
        <v>0</v>
      </c>
      <c r="D218" s="18">
        <v>3</v>
      </c>
      <c r="E218" s="18">
        <v>3</v>
      </c>
      <c r="F218" s="18">
        <v>29</v>
      </c>
      <c r="G218" s="8">
        <v>36466</v>
      </c>
    </row>
    <row r="219" spans="1:7" ht="12.75">
      <c r="A219" s="1" t="s">
        <v>156</v>
      </c>
      <c r="B219" s="18">
        <v>226</v>
      </c>
      <c r="C219" s="18">
        <v>193</v>
      </c>
      <c r="D219" s="18">
        <v>287</v>
      </c>
      <c r="E219" s="18">
        <v>316</v>
      </c>
      <c r="F219" s="18">
        <v>1022</v>
      </c>
      <c r="G219" s="8">
        <v>36466</v>
      </c>
    </row>
    <row r="220" spans="1:7" ht="12.75">
      <c r="A220" s="1" t="s">
        <v>224</v>
      </c>
      <c r="B220" s="18">
        <v>13682</v>
      </c>
      <c r="C220" s="18">
        <v>1379</v>
      </c>
      <c r="D220" s="18">
        <v>964</v>
      </c>
      <c r="E220" s="18">
        <v>412</v>
      </c>
      <c r="F220" s="18">
        <v>16437</v>
      </c>
      <c r="G220" s="8">
        <v>36466</v>
      </c>
    </row>
    <row r="221" spans="1:7" ht="12.75">
      <c r="A221" s="30" t="s">
        <v>158</v>
      </c>
      <c r="B221" s="31">
        <v>608</v>
      </c>
      <c r="C221" s="31">
        <v>56</v>
      </c>
      <c r="D221" s="31">
        <v>114</v>
      </c>
      <c r="E221" s="31">
        <v>28</v>
      </c>
      <c r="F221" s="31">
        <v>806</v>
      </c>
      <c r="G221" s="32">
        <v>36466</v>
      </c>
    </row>
    <row r="222" spans="1:7" ht="12.75">
      <c r="A222" s="1"/>
      <c r="B222" s="18"/>
      <c r="C222" s="18"/>
      <c r="D222" s="18"/>
      <c r="E222" s="18"/>
      <c r="F222" s="18"/>
      <c r="G222" s="8"/>
    </row>
    <row r="223" spans="1:7" ht="12.75">
      <c r="A223" s="1" t="s">
        <v>213</v>
      </c>
      <c r="B223" s="18">
        <f>+SUM(B182:B217)+SUM(B218:B221)</f>
        <v>184562</v>
      </c>
      <c r="C223" s="18">
        <f>+SUM(C182:C217)+SUM(C218:C221)</f>
        <v>19232</v>
      </c>
      <c r="D223" s="18">
        <f>+SUM(D182:D217)+SUM(D218:D221)</f>
        <v>14269</v>
      </c>
      <c r="E223" s="18">
        <f>+SUM(E182:E217)+SUM(E218:E221)</f>
        <v>5375</v>
      </c>
      <c r="F223" s="18">
        <f>+SUM(F182:F217)+SUM(F218:F221)</f>
        <v>223438</v>
      </c>
      <c r="G223" s="8"/>
    </row>
    <row r="224" spans="1:7" ht="12.75">
      <c r="A224" s="30" t="s">
        <v>214</v>
      </c>
      <c r="B224" s="31">
        <f>+COUNT(B182:B217)+COUNT(B218:B221)</f>
        <v>40</v>
      </c>
      <c r="C224" s="31">
        <f>+COUNT(C182:C217)+COUNT(C218:C221)</f>
        <v>40</v>
      </c>
      <c r="D224" s="31">
        <f>+COUNT(D182:D217)+COUNT(D218:D221)</f>
        <v>39</v>
      </c>
      <c r="E224" s="31">
        <f>+COUNT(E182:E217)+COUNT(E218:E221)</f>
        <v>38</v>
      </c>
      <c r="F224" s="31">
        <f>+COUNT(F182:F217)+COUNT(F218:F221)</f>
        <v>40</v>
      </c>
      <c r="G224" s="32"/>
    </row>
    <row r="225" spans="4:7" ht="12.75">
      <c r="D225" s="18"/>
      <c r="E225" s="18"/>
      <c r="F225" s="18"/>
      <c r="G225" s="3"/>
    </row>
    <row r="226" spans="1:7" ht="12.75">
      <c r="A226" s="21" t="s">
        <v>227</v>
      </c>
      <c r="B226" s="18"/>
      <c r="C226" s="18"/>
      <c r="D226" s="18"/>
      <c r="E226" s="18"/>
      <c r="F226" s="18"/>
      <c r="G226" s="8"/>
    </row>
    <row r="227" spans="1:7" ht="12.75">
      <c r="A227" s="21" t="s">
        <v>228</v>
      </c>
      <c r="B227" s="18"/>
      <c r="C227" s="18"/>
      <c r="D227" s="18"/>
      <c r="E227" s="18"/>
      <c r="F227" s="18"/>
      <c r="G227" s="8"/>
    </row>
    <row r="229" spans="1:7" ht="24">
      <c r="A229" s="13" t="s">
        <v>211</v>
      </c>
      <c r="B229" s="26" t="s">
        <v>212</v>
      </c>
      <c r="C229" s="26" t="s">
        <v>204</v>
      </c>
      <c r="D229" s="26" t="s">
        <v>205</v>
      </c>
      <c r="E229" s="26">
        <v>1999</v>
      </c>
      <c r="F229" s="26" t="s">
        <v>218</v>
      </c>
      <c r="G229" s="27" t="s">
        <v>207</v>
      </c>
    </row>
    <row r="230" spans="1:7" ht="12.75">
      <c r="A230" s="9"/>
      <c r="B230" s="28"/>
      <c r="C230" s="28"/>
      <c r="D230" s="28"/>
      <c r="E230" s="28"/>
      <c r="F230" s="28"/>
      <c r="G230" s="29"/>
    </row>
    <row r="231" spans="1:7" ht="12.75">
      <c r="A231" s="1" t="s">
        <v>168</v>
      </c>
      <c r="B231" s="18">
        <v>0</v>
      </c>
      <c r="C231" s="18">
        <v>0</v>
      </c>
      <c r="D231" s="18">
        <v>0</v>
      </c>
      <c r="E231" s="18"/>
      <c r="F231" s="18">
        <v>0</v>
      </c>
      <c r="G231" s="8">
        <v>36065</v>
      </c>
    </row>
    <row r="232" spans="1:7" ht="12.75">
      <c r="A232" s="1" t="s">
        <v>169</v>
      </c>
      <c r="B232" s="18">
        <v>7466</v>
      </c>
      <c r="C232" s="18">
        <v>357</v>
      </c>
      <c r="D232" s="18">
        <v>273</v>
      </c>
      <c r="E232" s="18">
        <v>44</v>
      </c>
      <c r="F232" s="18">
        <v>8140</v>
      </c>
      <c r="G232" s="8">
        <v>36341</v>
      </c>
    </row>
    <row r="233" spans="1:7" ht="12.75">
      <c r="A233" s="1" t="s">
        <v>173</v>
      </c>
      <c r="B233" s="18">
        <v>0</v>
      </c>
      <c r="C233" s="18">
        <v>0</v>
      </c>
      <c r="D233" s="18">
        <v>0</v>
      </c>
      <c r="E233" s="18"/>
      <c r="F233" s="18">
        <v>0</v>
      </c>
      <c r="G233" s="8">
        <v>36066</v>
      </c>
    </row>
    <row r="234" spans="1:7" ht="12.75">
      <c r="A234" s="1" t="s">
        <v>174</v>
      </c>
      <c r="B234" s="18">
        <v>8</v>
      </c>
      <c r="C234" s="18">
        <v>0</v>
      </c>
      <c r="D234" s="18">
        <v>0</v>
      </c>
      <c r="E234" s="18"/>
      <c r="F234" s="18">
        <v>8</v>
      </c>
      <c r="G234" s="8">
        <v>36018</v>
      </c>
    </row>
    <row r="235" spans="1:7" ht="12.75">
      <c r="A235" s="14" t="s">
        <v>182</v>
      </c>
      <c r="B235" s="19">
        <v>54</v>
      </c>
      <c r="C235" s="19">
        <v>0</v>
      </c>
      <c r="D235" s="19">
        <v>0</v>
      </c>
      <c r="E235" s="19"/>
      <c r="F235" s="19">
        <v>54</v>
      </c>
      <c r="G235" s="15" t="s">
        <v>183</v>
      </c>
    </row>
    <row r="236" spans="1:7" ht="12.75">
      <c r="A236" s="1" t="s">
        <v>184</v>
      </c>
      <c r="B236" s="18">
        <v>42</v>
      </c>
      <c r="C236" s="18">
        <v>5</v>
      </c>
      <c r="D236" s="18">
        <v>7</v>
      </c>
      <c r="E236" s="18">
        <v>6</v>
      </c>
      <c r="F236" s="18">
        <v>60</v>
      </c>
      <c r="G236" s="8">
        <v>36372</v>
      </c>
    </row>
    <row r="237" spans="1:7" ht="12.75">
      <c r="A237" s="1" t="s">
        <v>185</v>
      </c>
      <c r="B237" s="18">
        <v>3</v>
      </c>
      <c r="C237" s="18">
        <v>1</v>
      </c>
      <c r="D237" s="18">
        <v>2</v>
      </c>
      <c r="E237" s="18"/>
      <c r="F237" s="18">
        <v>6</v>
      </c>
      <c r="G237" s="8">
        <v>36372</v>
      </c>
    </row>
    <row r="238" spans="1:7" ht="12.75">
      <c r="A238" s="1" t="s">
        <v>186</v>
      </c>
      <c r="B238" s="18">
        <v>7</v>
      </c>
      <c r="C238" s="18">
        <v>1</v>
      </c>
      <c r="D238" s="18">
        <v>0</v>
      </c>
      <c r="E238" s="18"/>
      <c r="F238" s="18">
        <v>8</v>
      </c>
      <c r="G238" s="8">
        <v>35900</v>
      </c>
    </row>
    <row r="239" spans="1:7" ht="12.75">
      <c r="A239" s="1" t="s">
        <v>187</v>
      </c>
      <c r="B239" s="18">
        <v>2</v>
      </c>
      <c r="C239" s="18">
        <v>0</v>
      </c>
      <c r="D239" s="18">
        <v>0</v>
      </c>
      <c r="E239" s="18"/>
      <c r="F239" s="18">
        <v>2</v>
      </c>
      <c r="G239" s="8">
        <v>35853</v>
      </c>
    </row>
    <row r="240" spans="1:7" ht="12.75">
      <c r="A240" s="14" t="s">
        <v>188</v>
      </c>
      <c r="B240" s="19">
        <v>2</v>
      </c>
      <c r="C240" s="19">
        <v>0</v>
      </c>
      <c r="D240" s="19">
        <v>0</v>
      </c>
      <c r="E240" s="19"/>
      <c r="F240" s="19">
        <v>2</v>
      </c>
      <c r="G240" s="15">
        <v>35886</v>
      </c>
    </row>
    <row r="241" spans="1:7" ht="12.75">
      <c r="A241" s="1" t="s">
        <v>189</v>
      </c>
      <c r="B241" s="18">
        <v>0</v>
      </c>
      <c r="C241" s="18">
        <v>0</v>
      </c>
      <c r="D241" s="18">
        <v>0</v>
      </c>
      <c r="E241" s="18"/>
      <c r="F241" s="18">
        <v>0</v>
      </c>
      <c r="G241" s="8">
        <v>35723</v>
      </c>
    </row>
    <row r="242" spans="1:7" ht="12.75">
      <c r="A242" s="1" t="s">
        <v>190</v>
      </c>
      <c r="B242" s="18">
        <v>55</v>
      </c>
      <c r="C242" s="18">
        <v>8</v>
      </c>
      <c r="D242" s="18">
        <v>3</v>
      </c>
      <c r="E242" s="18">
        <v>1</v>
      </c>
      <c r="F242" s="18">
        <v>67</v>
      </c>
      <c r="G242" s="8">
        <v>36353</v>
      </c>
    </row>
    <row r="243" spans="1:7" ht="12.75">
      <c r="A243" s="1" t="s">
        <v>191</v>
      </c>
      <c r="B243" s="18">
        <v>615</v>
      </c>
      <c r="C243" s="18">
        <v>31</v>
      </c>
      <c r="D243" s="18">
        <v>26</v>
      </c>
      <c r="E243" s="18">
        <v>9</v>
      </c>
      <c r="F243" s="18">
        <v>681</v>
      </c>
      <c r="G243" s="8">
        <v>36341</v>
      </c>
    </row>
    <row r="244" spans="1:7" ht="12.75">
      <c r="A244" s="1" t="s">
        <v>192</v>
      </c>
      <c r="B244" s="18">
        <v>0</v>
      </c>
      <c r="C244" s="18">
        <v>0</v>
      </c>
      <c r="D244" s="18">
        <v>0</v>
      </c>
      <c r="E244" s="18"/>
      <c r="F244" s="18">
        <v>0</v>
      </c>
      <c r="G244" s="8">
        <v>36046</v>
      </c>
    </row>
    <row r="245" spans="1:7" ht="12.75">
      <c r="A245" s="14" t="s">
        <v>193</v>
      </c>
      <c r="B245" s="19">
        <v>1</v>
      </c>
      <c r="C245" s="19">
        <v>0</v>
      </c>
      <c r="D245" s="19">
        <v>0</v>
      </c>
      <c r="E245" s="19"/>
      <c r="F245" s="19">
        <v>1</v>
      </c>
      <c r="G245" s="15">
        <v>35854</v>
      </c>
    </row>
    <row r="246" spans="1:7" ht="12.75">
      <c r="A246" s="1" t="s">
        <v>194</v>
      </c>
      <c r="B246" s="18">
        <v>225</v>
      </c>
      <c r="C246" s="18">
        <v>120</v>
      </c>
      <c r="D246" s="18">
        <v>232</v>
      </c>
      <c r="E246" s="18">
        <v>41</v>
      </c>
      <c r="F246" s="18">
        <v>618</v>
      </c>
      <c r="G246" s="8">
        <v>36250</v>
      </c>
    </row>
    <row r="247" spans="1:7" ht="12.75">
      <c r="A247" s="1" t="s">
        <v>195</v>
      </c>
      <c r="B247" s="18">
        <v>6</v>
      </c>
      <c r="C247" s="18">
        <v>0</v>
      </c>
      <c r="D247" s="18">
        <v>0</v>
      </c>
      <c r="E247" s="18"/>
      <c r="F247" s="18">
        <v>6</v>
      </c>
      <c r="G247" s="8">
        <v>36066</v>
      </c>
    </row>
    <row r="248" spans="1:7" ht="12.75">
      <c r="A248" s="1" t="s">
        <v>196</v>
      </c>
      <c r="B248" s="18">
        <v>0</v>
      </c>
      <c r="C248" s="18">
        <v>0</v>
      </c>
      <c r="D248" s="18">
        <v>0</v>
      </c>
      <c r="E248" s="18"/>
      <c r="F248" s="18">
        <v>0</v>
      </c>
      <c r="G248" s="8">
        <v>35645</v>
      </c>
    </row>
    <row r="249" spans="1:7" ht="12.75">
      <c r="A249" s="1" t="s">
        <v>197</v>
      </c>
      <c r="B249" s="18">
        <v>0</v>
      </c>
      <c r="C249" s="18">
        <v>0</v>
      </c>
      <c r="D249" s="18"/>
      <c r="E249" s="18"/>
      <c r="F249" s="18">
        <v>0</v>
      </c>
      <c r="G249" s="8">
        <v>35675</v>
      </c>
    </row>
    <row r="250" spans="1:7" ht="12.75">
      <c r="A250" s="14" t="s">
        <v>198</v>
      </c>
      <c r="B250" s="19">
        <v>13</v>
      </c>
      <c r="C250" s="19">
        <v>0</v>
      </c>
      <c r="D250" s="19">
        <v>1</v>
      </c>
      <c r="E250" s="19"/>
      <c r="F250" s="19">
        <v>14</v>
      </c>
      <c r="G250" s="15">
        <v>36041</v>
      </c>
    </row>
    <row r="251" spans="1:7" ht="12.75">
      <c r="A251" s="1" t="s">
        <v>199</v>
      </c>
      <c r="B251" s="18">
        <v>0</v>
      </c>
      <c r="C251" s="18">
        <v>0</v>
      </c>
      <c r="D251" s="18">
        <v>0</v>
      </c>
      <c r="E251" s="18"/>
      <c r="F251" s="18">
        <v>0</v>
      </c>
      <c r="G251" s="8">
        <v>35711</v>
      </c>
    </row>
    <row r="252" spans="1:7" ht="12.75">
      <c r="A252" s="1" t="s">
        <v>200</v>
      </c>
      <c r="B252" s="33">
        <v>0</v>
      </c>
      <c r="C252" s="33">
        <v>0</v>
      </c>
      <c r="D252" s="33">
        <v>0</v>
      </c>
      <c r="E252" s="33"/>
      <c r="F252" s="33">
        <v>0</v>
      </c>
      <c r="G252" s="22">
        <v>36059</v>
      </c>
    </row>
    <row r="253" spans="1:7" ht="12.75">
      <c r="A253" s="16" t="s">
        <v>201</v>
      </c>
      <c r="B253" s="20">
        <v>1</v>
      </c>
      <c r="C253" s="20">
        <v>0</v>
      </c>
      <c r="D253" s="20">
        <v>0</v>
      </c>
      <c r="E253" s="20"/>
      <c r="F253" s="20">
        <v>1</v>
      </c>
      <c r="G253" s="17">
        <v>36024</v>
      </c>
    </row>
    <row r="254" spans="1:7" ht="12.75">
      <c r="A254" s="1"/>
      <c r="B254" s="33"/>
      <c r="C254" s="33"/>
      <c r="D254" s="33"/>
      <c r="E254" s="33"/>
      <c r="F254" s="33"/>
      <c r="G254" s="8"/>
    </row>
    <row r="255" spans="1:7" ht="12.75">
      <c r="A255" s="1" t="s">
        <v>213</v>
      </c>
      <c r="B255" s="18">
        <f>SUM(B231:B253)</f>
        <v>8500</v>
      </c>
      <c r="C255" s="18">
        <f>SUM(C231:C253)</f>
        <v>523</v>
      </c>
      <c r="D255" s="18">
        <f>SUM(D231:D253)</f>
        <v>544</v>
      </c>
      <c r="E255" s="18">
        <f>SUM(E231:E253)</f>
        <v>101</v>
      </c>
      <c r="F255" s="18">
        <f>SUM(F231:F253)</f>
        <v>9668</v>
      </c>
      <c r="G255" s="8"/>
    </row>
    <row r="256" spans="1:7" ht="12.75">
      <c r="A256" s="16" t="s">
        <v>214</v>
      </c>
      <c r="B256" s="20">
        <f>+COUNT(B231:B253)</f>
        <v>23</v>
      </c>
      <c r="C256" s="20">
        <f>+COUNT(C231:C253)</f>
        <v>23</v>
      </c>
      <c r="D256" s="20">
        <f>+COUNT(D231:D253)</f>
        <v>22</v>
      </c>
      <c r="E256" s="20">
        <f>+COUNT(E231:E253)</f>
        <v>5</v>
      </c>
      <c r="F256" s="20">
        <f>+COUNT(F231:F253)</f>
        <v>23</v>
      </c>
      <c r="G256" s="17"/>
    </row>
    <row r="257" spans="1:7" ht="12.75">
      <c r="A257" s="1"/>
      <c r="B257" s="18"/>
      <c r="C257" s="18"/>
      <c r="D257" s="18"/>
      <c r="E257" s="18"/>
      <c r="F257" s="18"/>
      <c r="G257" s="8"/>
    </row>
    <row r="258" spans="1:7" ht="12.75">
      <c r="A258" s="21" t="s">
        <v>227</v>
      </c>
      <c r="B258" s="18"/>
      <c r="C258" s="18"/>
      <c r="D258" s="18"/>
      <c r="E258" s="18"/>
      <c r="F258" s="18"/>
      <c r="G258" s="8"/>
    </row>
    <row r="259" spans="1:7" ht="12.75">
      <c r="A259" s="21" t="s">
        <v>228</v>
      </c>
      <c r="B259" s="18"/>
      <c r="C259" s="18"/>
      <c r="D259" s="18"/>
      <c r="E259" s="18"/>
      <c r="F259" s="18"/>
      <c r="G259" s="8"/>
    </row>
    <row r="260" spans="1:7" ht="12.75">
      <c r="A260" s="1"/>
      <c r="B260" s="18"/>
      <c r="C260" s="18"/>
      <c r="D260" s="18"/>
      <c r="E260" s="18"/>
      <c r="F260" s="18"/>
      <c r="G26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3">
      <selection activeCell="A3" sqref="A3"/>
    </sheetView>
  </sheetViews>
  <sheetFormatPr defaultColWidth="9.140625" defaultRowHeight="12.75"/>
  <cols>
    <col min="1" max="1" width="20.421875" style="0" customWidth="1"/>
    <col min="2" max="2" width="10.28125" style="0" customWidth="1"/>
    <col min="3" max="5" width="6.140625" style="0" customWidth="1"/>
    <col min="6" max="6" width="8.00390625" style="0" customWidth="1"/>
    <col min="7" max="7" width="11.28125" style="4" customWidth="1"/>
    <col min="8" max="8" width="5.140625" style="0" customWidth="1"/>
    <col min="9" max="9" width="21.00390625" style="0" customWidth="1"/>
    <col min="10" max="10" width="9.7109375" style="0" customWidth="1"/>
    <col min="11" max="13" width="6.140625" style="0" customWidth="1"/>
    <col min="14" max="14" width="7.8515625" style="0" customWidth="1"/>
    <col min="15" max="15" width="11.28125" style="4" customWidth="1"/>
  </cols>
  <sheetData>
    <row r="1" ht="15" customHeight="1">
      <c r="A1" s="7" t="s">
        <v>231</v>
      </c>
    </row>
    <row r="2" ht="13.5" customHeight="1"/>
    <row r="3" spans="1:15" s="12" customFormat="1" ht="12" customHeight="1">
      <c r="A3" s="13" t="s">
        <v>208</v>
      </c>
      <c r="B3" s="26" t="s">
        <v>212</v>
      </c>
      <c r="C3" s="26" t="s">
        <v>204</v>
      </c>
      <c r="D3" s="26" t="s">
        <v>205</v>
      </c>
      <c r="E3" s="26">
        <v>1999</v>
      </c>
      <c r="F3" s="26" t="s">
        <v>218</v>
      </c>
      <c r="G3" s="27" t="s">
        <v>207</v>
      </c>
      <c r="I3" s="13" t="s">
        <v>208</v>
      </c>
      <c r="J3" s="26" t="s">
        <v>212</v>
      </c>
      <c r="K3" s="26" t="s">
        <v>204</v>
      </c>
      <c r="L3" s="26" t="s">
        <v>205</v>
      </c>
      <c r="M3" s="26">
        <v>1999</v>
      </c>
      <c r="N3" s="26" t="s">
        <v>218</v>
      </c>
      <c r="O3" s="27" t="s">
        <v>207</v>
      </c>
    </row>
    <row r="4" spans="1:15" s="12" customFormat="1" ht="12.75" customHeight="1">
      <c r="A4" s="9"/>
      <c r="B4" s="10"/>
      <c r="C4" s="10"/>
      <c r="D4" s="10"/>
      <c r="E4" s="10"/>
      <c r="F4" s="10"/>
      <c r="G4" s="11"/>
      <c r="I4" s="9"/>
      <c r="J4" s="10"/>
      <c r="K4" s="10"/>
      <c r="L4" s="10"/>
      <c r="M4" s="10"/>
      <c r="N4" s="10"/>
      <c r="O4" s="11"/>
    </row>
    <row r="5" spans="1:15" ht="12.75">
      <c r="A5" s="1" t="s">
        <v>0</v>
      </c>
      <c r="B5" s="18">
        <v>298</v>
      </c>
      <c r="C5" s="18">
        <v>39</v>
      </c>
      <c r="D5" s="18">
        <v>49</v>
      </c>
      <c r="E5" s="18">
        <v>24</v>
      </c>
      <c r="F5" s="18">
        <v>410</v>
      </c>
      <c r="G5" s="8">
        <v>36479</v>
      </c>
      <c r="I5" s="1" t="s">
        <v>30</v>
      </c>
      <c r="J5" s="18">
        <v>3002</v>
      </c>
      <c r="K5" s="18">
        <v>217</v>
      </c>
      <c r="L5" s="18">
        <v>425</v>
      </c>
      <c r="M5" s="18"/>
      <c r="N5" s="18">
        <v>3644</v>
      </c>
      <c r="O5" s="8">
        <v>36322</v>
      </c>
    </row>
    <row r="6" spans="1:15" ht="12.75">
      <c r="A6" s="1" t="s">
        <v>1</v>
      </c>
      <c r="B6" s="18">
        <v>1510</v>
      </c>
      <c r="C6" s="18">
        <v>416</v>
      </c>
      <c r="D6" s="18">
        <v>507</v>
      </c>
      <c r="E6" s="18"/>
      <c r="F6" s="18">
        <v>2433</v>
      </c>
      <c r="G6" s="8">
        <v>36245</v>
      </c>
      <c r="I6" s="1" t="s">
        <v>31</v>
      </c>
      <c r="J6" s="18">
        <v>6057</v>
      </c>
      <c r="K6" s="18">
        <v>745</v>
      </c>
      <c r="L6" s="18">
        <v>18490</v>
      </c>
      <c r="M6" s="18">
        <v>984</v>
      </c>
      <c r="N6" s="18">
        <v>26276</v>
      </c>
      <c r="O6" s="8">
        <v>36416</v>
      </c>
    </row>
    <row r="7" spans="1:15" ht="12.75">
      <c r="A7" s="1" t="s">
        <v>2</v>
      </c>
      <c r="B7" s="18">
        <v>1783</v>
      </c>
      <c r="C7" s="18">
        <v>1030</v>
      </c>
      <c r="D7" s="18"/>
      <c r="E7" s="18"/>
      <c r="F7" s="18">
        <v>2813</v>
      </c>
      <c r="G7" s="8">
        <v>35952</v>
      </c>
      <c r="I7" s="1" t="s">
        <v>32</v>
      </c>
      <c r="J7" s="18">
        <v>166</v>
      </c>
      <c r="K7" s="18">
        <v>0</v>
      </c>
      <c r="L7" s="18"/>
      <c r="M7" s="18"/>
      <c r="N7" s="18">
        <v>166</v>
      </c>
      <c r="O7" s="8">
        <v>35064</v>
      </c>
    </row>
    <row r="8" spans="1:15" ht="12.75">
      <c r="A8" s="1" t="s">
        <v>3</v>
      </c>
      <c r="B8" s="18">
        <v>4815</v>
      </c>
      <c r="C8" s="18">
        <v>2335</v>
      </c>
      <c r="D8" s="18">
        <v>2992</v>
      </c>
      <c r="E8" s="18"/>
      <c r="F8" s="18">
        <v>10142</v>
      </c>
      <c r="G8" s="8">
        <v>36321</v>
      </c>
      <c r="I8" s="1" t="s">
        <v>33</v>
      </c>
      <c r="J8" s="18">
        <v>14553</v>
      </c>
      <c r="K8" s="18">
        <v>1350</v>
      </c>
      <c r="L8" s="18"/>
      <c r="M8" s="18"/>
      <c r="N8" s="18">
        <v>15903</v>
      </c>
      <c r="O8" s="8">
        <v>35795</v>
      </c>
    </row>
    <row r="9" spans="1:256" ht="12.75">
      <c r="A9" s="14" t="s">
        <v>4</v>
      </c>
      <c r="B9" s="19">
        <v>9136</v>
      </c>
      <c r="C9" s="19">
        <v>2216</v>
      </c>
      <c r="D9" s="19">
        <v>2166</v>
      </c>
      <c r="E9" s="19"/>
      <c r="F9" s="19">
        <v>13518</v>
      </c>
      <c r="G9" s="15">
        <v>36322</v>
      </c>
      <c r="I9" s="19" t="s">
        <v>34</v>
      </c>
      <c r="J9" s="19">
        <v>24</v>
      </c>
      <c r="K9" s="19">
        <v>11</v>
      </c>
      <c r="L9" s="19">
        <v>25</v>
      </c>
      <c r="M9" s="19">
        <v>10</v>
      </c>
      <c r="N9" s="19">
        <v>70</v>
      </c>
      <c r="O9" s="15">
        <v>36447</v>
      </c>
      <c r="P9" s="14"/>
      <c r="Q9" s="14"/>
      <c r="R9" s="14"/>
      <c r="S9" s="14"/>
      <c r="T9" s="14"/>
      <c r="U9" s="15"/>
      <c r="V9" s="14"/>
      <c r="W9" s="14"/>
      <c r="X9" s="14"/>
      <c r="Y9" s="14"/>
      <c r="Z9" s="14"/>
      <c r="AA9" s="14"/>
      <c r="AB9" s="15"/>
      <c r="AC9" s="14"/>
      <c r="AD9" s="14"/>
      <c r="AE9" s="14"/>
      <c r="AF9" s="14"/>
      <c r="AG9" s="14"/>
      <c r="AH9" s="14"/>
      <c r="AI9" s="15"/>
      <c r="AJ9" s="14"/>
      <c r="AK9" s="14"/>
      <c r="AL9" s="14"/>
      <c r="AM9" s="14"/>
      <c r="AN9" s="14"/>
      <c r="AO9" s="14"/>
      <c r="AP9" s="15"/>
      <c r="AQ9" s="14"/>
      <c r="AR9" s="14"/>
      <c r="AS9" s="14"/>
      <c r="AT9" s="14"/>
      <c r="AU9" s="14"/>
      <c r="AV9" s="14"/>
      <c r="AW9" s="15"/>
      <c r="AX9" s="14"/>
      <c r="AY9" s="14"/>
      <c r="AZ9" s="14"/>
      <c r="BA9" s="14"/>
      <c r="BB9" s="14"/>
      <c r="BC9" s="14"/>
      <c r="BD9" s="15"/>
      <c r="BE9" s="14"/>
      <c r="BF9" s="14"/>
      <c r="BG9" s="14"/>
      <c r="BH9" s="14"/>
      <c r="BI9" s="14"/>
      <c r="BJ9" s="14"/>
      <c r="BK9" s="15"/>
      <c r="BL9" s="14"/>
      <c r="BM9" s="14"/>
      <c r="BN9" s="14"/>
      <c r="BO9" s="14"/>
      <c r="BP9" s="14"/>
      <c r="BQ9" s="14"/>
      <c r="BR9" s="15"/>
      <c r="BS9" s="14"/>
      <c r="BT9" s="14"/>
      <c r="BU9" s="14"/>
      <c r="BV9" s="14"/>
      <c r="BW9" s="14"/>
      <c r="BX9" s="14"/>
      <c r="BY9" s="15"/>
      <c r="BZ9" s="14"/>
      <c r="CA9" s="14"/>
      <c r="CB9" s="14"/>
      <c r="CC9" s="14"/>
      <c r="CD9" s="14"/>
      <c r="CE9" s="14"/>
      <c r="CF9" s="15"/>
      <c r="CG9" s="14"/>
      <c r="CH9" s="14"/>
      <c r="CI9" s="14"/>
      <c r="CJ9" s="14"/>
      <c r="CK9" s="14"/>
      <c r="CL9" s="14"/>
      <c r="CM9" s="15"/>
      <c r="CN9" s="14"/>
      <c r="CO9" s="14"/>
      <c r="CP9" s="14"/>
      <c r="CQ9" s="14"/>
      <c r="CR9" s="14"/>
      <c r="CS9" s="14"/>
      <c r="CT9" s="15"/>
      <c r="CU9" s="14"/>
      <c r="CV9" s="14"/>
      <c r="CW9" s="14"/>
      <c r="CX9" s="14"/>
      <c r="CY9" s="14"/>
      <c r="CZ9" s="14"/>
      <c r="DA9" s="15"/>
      <c r="DB9" s="14"/>
      <c r="DC9" s="14"/>
      <c r="DD9" s="14"/>
      <c r="DE9" s="14"/>
      <c r="DF9" s="14"/>
      <c r="DG9" s="14"/>
      <c r="DH9" s="15"/>
      <c r="DI9" s="14"/>
      <c r="DJ9" s="14"/>
      <c r="DK9" s="14"/>
      <c r="DL9" s="14"/>
      <c r="DM9" s="14"/>
      <c r="DN9" s="14"/>
      <c r="DO9" s="15"/>
      <c r="DP9" s="14"/>
      <c r="DQ9" s="14"/>
      <c r="DR9" s="14"/>
      <c r="DS9" s="14"/>
      <c r="DT9" s="14"/>
      <c r="DU9" s="14"/>
      <c r="DV9" s="15"/>
      <c r="DW9" s="14"/>
      <c r="DX9" s="14"/>
      <c r="DY9" s="14"/>
      <c r="DZ9" s="14"/>
      <c r="EA9" s="14"/>
      <c r="EB9" s="14"/>
      <c r="EC9" s="15"/>
      <c r="ED9" s="14"/>
      <c r="EE9" s="14"/>
      <c r="EF9" s="14"/>
      <c r="EG9" s="14"/>
      <c r="EH9" s="14"/>
      <c r="EI9" s="14"/>
      <c r="EJ9" s="15"/>
      <c r="EK9" s="14"/>
      <c r="EL9" s="14"/>
      <c r="EM9" s="14"/>
      <c r="EN9" s="14"/>
      <c r="EO9" s="14"/>
      <c r="EP9" s="14"/>
      <c r="EQ9" s="15"/>
      <c r="ER9" s="14"/>
      <c r="ES9" s="14"/>
      <c r="ET9" s="14"/>
      <c r="EU9" s="14"/>
      <c r="EV9" s="14"/>
      <c r="EW9" s="14"/>
      <c r="EX9" s="15"/>
      <c r="EY9" s="14"/>
      <c r="EZ9" s="14"/>
      <c r="FA9" s="14"/>
      <c r="FB9" s="14"/>
      <c r="FC9" s="14"/>
      <c r="FD9" s="14"/>
      <c r="FE9" s="15"/>
      <c r="FF9" s="14"/>
      <c r="FG9" s="14"/>
      <c r="FH9" s="14"/>
      <c r="FI9" s="14"/>
      <c r="FJ9" s="14"/>
      <c r="FK9" s="14"/>
      <c r="FL9" s="15"/>
      <c r="FM9" s="14"/>
      <c r="FN9" s="14"/>
      <c r="FO9" s="14"/>
      <c r="FP9" s="14"/>
      <c r="FQ9" s="14"/>
      <c r="FR9" s="14"/>
      <c r="FS9" s="15"/>
      <c r="FT9" s="14"/>
      <c r="FU9" s="14"/>
      <c r="FV9" s="14"/>
      <c r="FW9" s="14"/>
      <c r="FX9" s="14"/>
      <c r="FY9" s="14"/>
      <c r="FZ9" s="15"/>
      <c r="GA9" s="14"/>
      <c r="GB9" s="14"/>
      <c r="GC9" s="14"/>
      <c r="GD9" s="14"/>
      <c r="GE9" s="14"/>
      <c r="GF9" s="14"/>
      <c r="GG9" s="15"/>
      <c r="GH9" s="14"/>
      <c r="GI9" s="14"/>
      <c r="GJ9" s="14"/>
      <c r="GK9" s="14"/>
      <c r="GL9" s="14"/>
      <c r="GM9" s="14"/>
      <c r="GN9" s="15"/>
      <c r="GO9" s="14"/>
      <c r="GP9" s="14"/>
      <c r="GQ9" s="14"/>
      <c r="GR9" s="14"/>
      <c r="GS9" s="14"/>
      <c r="GT9" s="14"/>
      <c r="GU9" s="15"/>
      <c r="GV9" s="14"/>
      <c r="GW9" s="14"/>
      <c r="GX9" s="14"/>
      <c r="GY9" s="14"/>
      <c r="GZ9" s="14"/>
      <c r="HA9" s="14"/>
      <c r="HB9" s="15"/>
      <c r="HC9" s="14"/>
      <c r="HD9" s="14"/>
      <c r="HE9" s="14"/>
      <c r="HF9" s="14"/>
      <c r="HG9" s="14"/>
      <c r="HH9" s="14"/>
      <c r="HI9" s="15"/>
      <c r="HJ9" s="14"/>
      <c r="HK9" s="14"/>
      <c r="HL9" s="14"/>
      <c r="HM9" s="14"/>
      <c r="HN9" s="14"/>
      <c r="HO9" s="14"/>
      <c r="HP9" s="15"/>
      <c r="HQ9" s="14"/>
      <c r="HR9" s="14"/>
      <c r="HS9" s="14"/>
      <c r="HT9" s="14"/>
      <c r="HU9" s="14"/>
      <c r="HV9" s="14"/>
      <c r="HW9" s="15"/>
      <c r="HX9" s="14"/>
      <c r="HY9" s="14"/>
      <c r="HZ9" s="14"/>
      <c r="IA9" s="14"/>
      <c r="IB9" s="14"/>
      <c r="IC9" s="14"/>
      <c r="ID9" s="15"/>
      <c r="IE9" s="14"/>
      <c r="IF9" s="14"/>
      <c r="IG9" s="14"/>
      <c r="IH9" s="14"/>
      <c r="II9" s="14"/>
      <c r="IJ9" s="14"/>
      <c r="IK9" s="15"/>
      <c r="IL9" s="14"/>
      <c r="IM9" s="14"/>
      <c r="IN9" s="14"/>
      <c r="IO9" s="14"/>
      <c r="IP9" s="14"/>
      <c r="IQ9" s="14"/>
      <c r="IR9" s="15"/>
      <c r="IS9" s="14"/>
      <c r="IT9" s="14"/>
      <c r="IU9" s="14"/>
      <c r="IV9" s="14"/>
    </row>
    <row r="10" spans="1:15" ht="12.75">
      <c r="A10" s="1" t="s">
        <v>5</v>
      </c>
      <c r="B10" s="18">
        <v>8776</v>
      </c>
      <c r="C10" s="18">
        <v>470</v>
      </c>
      <c r="D10" s="18">
        <v>581</v>
      </c>
      <c r="E10" s="18">
        <v>2187</v>
      </c>
      <c r="F10" s="18">
        <v>12014</v>
      </c>
      <c r="G10" s="8">
        <v>36341</v>
      </c>
      <c r="I10" s="1" t="s">
        <v>35</v>
      </c>
      <c r="J10" s="18">
        <v>1982</v>
      </c>
      <c r="K10" s="18">
        <v>411</v>
      </c>
      <c r="L10" s="18">
        <v>151</v>
      </c>
      <c r="M10" s="18">
        <v>144</v>
      </c>
      <c r="N10" s="18">
        <v>2688</v>
      </c>
      <c r="O10" s="8">
        <v>36433</v>
      </c>
    </row>
    <row r="11" spans="1:15" ht="12.75">
      <c r="A11" s="1" t="s">
        <v>6</v>
      </c>
      <c r="B11" s="18">
        <v>9626</v>
      </c>
      <c r="C11" s="18">
        <v>3950</v>
      </c>
      <c r="D11" s="18">
        <v>5410</v>
      </c>
      <c r="E11" s="18"/>
      <c r="F11" s="18">
        <v>18986</v>
      </c>
      <c r="G11" s="8">
        <v>36462</v>
      </c>
      <c r="I11" s="1" t="s">
        <v>36</v>
      </c>
      <c r="J11" s="18">
        <v>23</v>
      </c>
      <c r="K11" s="18">
        <v>4</v>
      </c>
      <c r="L11" s="18">
        <v>5</v>
      </c>
      <c r="M11" s="18"/>
      <c r="N11" s="18">
        <v>32</v>
      </c>
      <c r="O11" s="8">
        <v>36320</v>
      </c>
    </row>
    <row r="12" spans="1:15" ht="12.75">
      <c r="A12" s="1" t="s">
        <v>7</v>
      </c>
      <c r="B12" s="18">
        <v>187</v>
      </c>
      <c r="C12" s="18">
        <v>39</v>
      </c>
      <c r="D12" s="18">
        <v>43</v>
      </c>
      <c r="E12" s="18"/>
      <c r="F12" s="18">
        <v>269</v>
      </c>
      <c r="G12" s="8">
        <v>36189</v>
      </c>
      <c r="I12" s="1" t="s">
        <v>37</v>
      </c>
      <c r="J12" s="18">
        <v>224</v>
      </c>
      <c r="K12" s="18">
        <v>67</v>
      </c>
      <c r="L12" s="18">
        <v>26</v>
      </c>
      <c r="M12" s="18"/>
      <c r="N12" s="18">
        <v>317</v>
      </c>
      <c r="O12" s="8">
        <v>36028</v>
      </c>
    </row>
    <row r="13" spans="1:15" ht="12.75">
      <c r="A13" s="1" t="s">
        <v>216</v>
      </c>
      <c r="B13" s="18">
        <v>7016</v>
      </c>
      <c r="C13" s="18">
        <v>0</v>
      </c>
      <c r="D13" s="18"/>
      <c r="E13" s="18"/>
      <c r="F13" s="18">
        <v>7016</v>
      </c>
      <c r="G13" s="8">
        <v>35580</v>
      </c>
      <c r="I13" s="1" t="s">
        <v>104</v>
      </c>
      <c r="J13" s="18">
        <v>13</v>
      </c>
      <c r="K13" s="23" t="s">
        <v>88</v>
      </c>
      <c r="L13" s="23" t="s">
        <v>88</v>
      </c>
      <c r="M13" s="23" t="s">
        <v>88</v>
      </c>
      <c r="N13" s="18">
        <v>13</v>
      </c>
      <c r="O13" s="8">
        <v>36438</v>
      </c>
    </row>
    <row r="14" spans="1:256" ht="12.75">
      <c r="A14" s="14" t="s">
        <v>8</v>
      </c>
      <c r="B14" s="19">
        <v>5239</v>
      </c>
      <c r="C14" s="19">
        <v>2753</v>
      </c>
      <c r="D14" s="19">
        <v>2129</v>
      </c>
      <c r="E14" s="19"/>
      <c r="F14" s="19">
        <v>10121</v>
      </c>
      <c r="G14" s="15">
        <v>36314</v>
      </c>
      <c r="I14" s="19" t="s">
        <v>38</v>
      </c>
      <c r="J14" s="19">
        <v>12825</v>
      </c>
      <c r="K14" s="19"/>
      <c r="L14" s="19"/>
      <c r="M14" s="19"/>
      <c r="N14" s="19">
        <v>12825</v>
      </c>
      <c r="O14" s="15">
        <v>35368</v>
      </c>
      <c r="P14" s="14"/>
      <c r="Q14" s="14"/>
      <c r="R14" s="14"/>
      <c r="S14" s="14"/>
      <c r="T14" s="14"/>
      <c r="U14" s="15"/>
      <c r="V14" s="14"/>
      <c r="W14" s="14"/>
      <c r="X14" s="14"/>
      <c r="Y14" s="14"/>
      <c r="Z14" s="14"/>
      <c r="AA14" s="14"/>
      <c r="AB14" s="15"/>
      <c r="AC14" s="14"/>
      <c r="AD14" s="14"/>
      <c r="AE14" s="14"/>
      <c r="AF14" s="14"/>
      <c r="AG14" s="14"/>
      <c r="AH14" s="14"/>
      <c r="AI14" s="15"/>
      <c r="AJ14" s="14"/>
      <c r="AK14" s="14"/>
      <c r="AL14" s="14"/>
      <c r="AM14" s="14"/>
      <c r="AN14" s="14"/>
      <c r="AO14" s="14"/>
      <c r="AP14" s="15"/>
      <c r="AQ14" s="14"/>
      <c r="AR14" s="14"/>
      <c r="AS14" s="14"/>
      <c r="AT14" s="14"/>
      <c r="AU14" s="14"/>
      <c r="AV14" s="14"/>
      <c r="AW14" s="15"/>
      <c r="AX14" s="14"/>
      <c r="AY14" s="14"/>
      <c r="AZ14" s="14"/>
      <c r="BA14" s="14"/>
      <c r="BB14" s="14"/>
      <c r="BC14" s="14"/>
      <c r="BD14" s="15"/>
      <c r="BE14" s="14"/>
      <c r="BF14" s="14"/>
      <c r="BG14" s="14"/>
      <c r="BH14" s="14"/>
      <c r="BI14" s="14"/>
      <c r="BJ14" s="14"/>
      <c r="BK14" s="15"/>
      <c r="BL14" s="14"/>
      <c r="BM14" s="14"/>
      <c r="BN14" s="14"/>
      <c r="BO14" s="14"/>
      <c r="BP14" s="14"/>
      <c r="BQ14" s="14"/>
      <c r="BR14" s="15"/>
      <c r="BS14" s="14"/>
      <c r="BT14" s="14"/>
      <c r="BU14" s="14"/>
      <c r="BV14" s="14"/>
      <c r="BW14" s="14"/>
      <c r="BX14" s="14"/>
      <c r="BY14" s="15"/>
      <c r="BZ14" s="14"/>
      <c r="CA14" s="14"/>
      <c r="CB14" s="14"/>
      <c r="CC14" s="14"/>
      <c r="CD14" s="14"/>
      <c r="CE14" s="14"/>
      <c r="CF14" s="15"/>
      <c r="CG14" s="14"/>
      <c r="CH14" s="14"/>
      <c r="CI14" s="14"/>
      <c r="CJ14" s="14"/>
      <c r="CK14" s="14"/>
      <c r="CL14" s="14"/>
      <c r="CM14" s="15"/>
      <c r="CN14" s="14"/>
      <c r="CO14" s="14"/>
      <c r="CP14" s="14"/>
      <c r="CQ14" s="14"/>
      <c r="CR14" s="14"/>
      <c r="CS14" s="14"/>
      <c r="CT14" s="15"/>
      <c r="CU14" s="14"/>
      <c r="CV14" s="14"/>
      <c r="CW14" s="14"/>
      <c r="CX14" s="14"/>
      <c r="CY14" s="14"/>
      <c r="CZ14" s="14"/>
      <c r="DA14" s="15"/>
      <c r="DB14" s="14"/>
      <c r="DC14" s="14"/>
      <c r="DD14" s="14"/>
      <c r="DE14" s="14"/>
      <c r="DF14" s="14"/>
      <c r="DG14" s="14"/>
      <c r="DH14" s="15"/>
      <c r="DI14" s="14"/>
      <c r="DJ14" s="14"/>
      <c r="DK14" s="14"/>
      <c r="DL14" s="14"/>
      <c r="DM14" s="14"/>
      <c r="DN14" s="14"/>
      <c r="DO14" s="15"/>
      <c r="DP14" s="14"/>
      <c r="DQ14" s="14"/>
      <c r="DR14" s="14"/>
      <c r="DS14" s="14"/>
      <c r="DT14" s="14"/>
      <c r="DU14" s="14"/>
      <c r="DV14" s="15"/>
      <c r="DW14" s="14"/>
      <c r="DX14" s="14"/>
      <c r="DY14" s="14"/>
      <c r="DZ14" s="14"/>
      <c r="EA14" s="14"/>
      <c r="EB14" s="14"/>
      <c r="EC14" s="15"/>
      <c r="ED14" s="14"/>
      <c r="EE14" s="14"/>
      <c r="EF14" s="14"/>
      <c r="EG14" s="14"/>
      <c r="EH14" s="14"/>
      <c r="EI14" s="14"/>
      <c r="EJ14" s="15"/>
      <c r="EK14" s="14"/>
      <c r="EL14" s="14"/>
      <c r="EM14" s="14"/>
      <c r="EN14" s="14"/>
      <c r="EO14" s="14"/>
      <c r="EP14" s="14"/>
      <c r="EQ14" s="15"/>
      <c r="ER14" s="14"/>
      <c r="ES14" s="14"/>
      <c r="ET14" s="14"/>
      <c r="EU14" s="14"/>
      <c r="EV14" s="14"/>
      <c r="EW14" s="14"/>
      <c r="EX14" s="15"/>
      <c r="EY14" s="14"/>
      <c r="EZ14" s="14"/>
      <c r="FA14" s="14"/>
      <c r="FB14" s="14"/>
      <c r="FC14" s="14"/>
      <c r="FD14" s="14"/>
      <c r="FE14" s="15"/>
      <c r="FF14" s="14"/>
      <c r="FG14" s="14"/>
      <c r="FH14" s="14"/>
      <c r="FI14" s="14"/>
      <c r="FJ14" s="14"/>
      <c r="FK14" s="14"/>
      <c r="FL14" s="15"/>
      <c r="FM14" s="14"/>
      <c r="FN14" s="14"/>
      <c r="FO14" s="14"/>
      <c r="FP14" s="14"/>
      <c r="FQ14" s="14"/>
      <c r="FR14" s="14"/>
      <c r="FS14" s="15"/>
      <c r="FT14" s="14"/>
      <c r="FU14" s="14"/>
      <c r="FV14" s="14"/>
      <c r="FW14" s="14"/>
      <c r="FX14" s="14"/>
      <c r="FY14" s="14"/>
      <c r="FZ14" s="15"/>
      <c r="GA14" s="14"/>
      <c r="GB14" s="14"/>
      <c r="GC14" s="14"/>
      <c r="GD14" s="14"/>
      <c r="GE14" s="14"/>
      <c r="GF14" s="14"/>
      <c r="GG14" s="15"/>
      <c r="GH14" s="14"/>
      <c r="GI14" s="14"/>
      <c r="GJ14" s="14"/>
      <c r="GK14" s="14"/>
      <c r="GL14" s="14"/>
      <c r="GM14" s="14"/>
      <c r="GN14" s="15"/>
      <c r="GO14" s="14"/>
      <c r="GP14" s="14"/>
      <c r="GQ14" s="14"/>
      <c r="GR14" s="14"/>
      <c r="GS14" s="14"/>
      <c r="GT14" s="14"/>
      <c r="GU14" s="15"/>
      <c r="GV14" s="14"/>
      <c r="GW14" s="14"/>
      <c r="GX14" s="14"/>
      <c r="GY14" s="14"/>
      <c r="GZ14" s="14"/>
      <c r="HA14" s="14"/>
      <c r="HB14" s="15"/>
      <c r="HC14" s="14"/>
      <c r="HD14" s="14"/>
      <c r="HE14" s="14"/>
      <c r="HF14" s="14"/>
      <c r="HG14" s="14"/>
      <c r="HH14" s="14"/>
      <c r="HI14" s="15"/>
      <c r="HJ14" s="14"/>
      <c r="HK14" s="14"/>
      <c r="HL14" s="14"/>
      <c r="HM14" s="14"/>
      <c r="HN14" s="14"/>
      <c r="HO14" s="14"/>
      <c r="HP14" s="15"/>
      <c r="HQ14" s="14"/>
      <c r="HR14" s="14"/>
      <c r="HS14" s="14"/>
      <c r="HT14" s="14"/>
      <c r="HU14" s="14"/>
      <c r="HV14" s="14"/>
      <c r="HW14" s="15"/>
      <c r="HX14" s="14"/>
      <c r="HY14" s="14"/>
      <c r="HZ14" s="14"/>
      <c r="IA14" s="14"/>
      <c r="IB14" s="14"/>
      <c r="IC14" s="14"/>
      <c r="ID14" s="15"/>
      <c r="IE14" s="14"/>
      <c r="IF14" s="14"/>
      <c r="IG14" s="14"/>
      <c r="IH14" s="14"/>
      <c r="II14" s="14"/>
      <c r="IJ14" s="14"/>
      <c r="IK14" s="15"/>
      <c r="IL14" s="14"/>
      <c r="IM14" s="14"/>
      <c r="IN14" s="14"/>
      <c r="IO14" s="14"/>
      <c r="IP14" s="14"/>
      <c r="IQ14" s="14"/>
      <c r="IR14" s="15"/>
      <c r="IS14" s="14"/>
      <c r="IT14" s="14"/>
      <c r="IU14" s="14"/>
      <c r="IV14" s="14"/>
    </row>
    <row r="15" spans="1:15" ht="12.75">
      <c r="A15" s="1" t="s">
        <v>9</v>
      </c>
      <c r="B15" s="18">
        <v>15</v>
      </c>
      <c r="C15" s="18">
        <v>3</v>
      </c>
      <c r="D15" s="18">
        <v>2</v>
      </c>
      <c r="E15" s="18"/>
      <c r="F15" s="18">
        <v>20</v>
      </c>
      <c r="G15" s="8">
        <v>36445</v>
      </c>
      <c r="I15" s="1" t="s">
        <v>105</v>
      </c>
      <c r="J15" s="18">
        <v>1562</v>
      </c>
      <c r="K15" s="18">
        <v>270</v>
      </c>
      <c r="L15" s="18">
        <v>511</v>
      </c>
      <c r="M15" s="18">
        <v>392</v>
      </c>
      <c r="N15" s="18">
        <v>2735</v>
      </c>
      <c r="O15" s="8">
        <v>36438</v>
      </c>
    </row>
    <row r="16" spans="1:15" ht="12.75">
      <c r="A16" s="1" t="s">
        <v>10</v>
      </c>
      <c r="B16" s="18">
        <v>10223</v>
      </c>
      <c r="C16" s="18">
        <v>0</v>
      </c>
      <c r="D16" s="18"/>
      <c r="E16" s="18"/>
      <c r="F16" s="18">
        <v>10223</v>
      </c>
      <c r="G16" s="8">
        <v>35314</v>
      </c>
      <c r="I16" s="1" t="s">
        <v>39</v>
      </c>
      <c r="J16" s="18">
        <v>1329</v>
      </c>
      <c r="K16" s="18">
        <v>1466</v>
      </c>
      <c r="L16" s="18">
        <v>733</v>
      </c>
      <c r="M16" s="18"/>
      <c r="N16" s="18">
        <v>3528</v>
      </c>
      <c r="O16" s="8">
        <v>36356</v>
      </c>
    </row>
    <row r="17" spans="1:15" ht="12.75">
      <c r="A17" s="1" t="s">
        <v>11</v>
      </c>
      <c r="B17" s="18">
        <v>37898</v>
      </c>
      <c r="C17" s="18">
        <v>5949</v>
      </c>
      <c r="D17" s="18">
        <v>5685</v>
      </c>
      <c r="E17" s="18"/>
      <c r="F17" s="18">
        <v>49532</v>
      </c>
      <c r="G17" s="8">
        <v>36402</v>
      </c>
      <c r="I17" s="1" t="s">
        <v>40</v>
      </c>
      <c r="J17" s="18">
        <v>7993</v>
      </c>
      <c r="K17" s="18">
        <v>1211</v>
      </c>
      <c r="L17" s="18">
        <v>1623</v>
      </c>
      <c r="M17" s="18"/>
      <c r="N17" s="18">
        <v>10827</v>
      </c>
      <c r="O17" s="8">
        <v>36227</v>
      </c>
    </row>
    <row r="18" spans="1:15" ht="12.75">
      <c r="A18" s="1" t="s">
        <v>220</v>
      </c>
      <c r="B18" s="18">
        <v>38841</v>
      </c>
      <c r="C18" s="18">
        <v>4948</v>
      </c>
      <c r="D18" s="18">
        <v>3746</v>
      </c>
      <c r="E18" s="18">
        <v>22</v>
      </c>
      <c r="F18" s="18">
        <v>47557</v>
      </c>
      <c r="G18" s="8">
        <v>36453</v>
      </c>
      <c r="I18" s="1" t="s">
        <v>107</v>
      </c>
      <c r="J18" s="18">
        <v>393</v>
      </c>
      <c r="K18" s="18">
        <v>62</v>
      </c>
      <c r="L18" s="18">
        <v>44</v>
      </c>
      <c r="M18" s="18">
        <v>20</v>
      </c>
      <c r="N18" s="18">
        <v>519</v>
      </c>
      <c r="O18" s="8">
        <v>36362</v>
      </c>
    </row>
    <row r="19" spans="1:256" ht="12.75">
      <c r="A19" s="14" t="s">
        <v>91</v>
      </c>
      <c r="B19" s="19">
        <v>1238</v>
      </c>
      <c r="C19" s="19">
        <v>434</v>
      </c>
      <c r="D19" s="19">
        <v>111</v>
      </c>
      <c r="E19" s="19"/>
      <c r="F19" s="19">
        <v>1783</v>
      </c>
      <c r="G19" s="15">
        <v>36256</v>
      </c>
      <c r="I19" s="19" t="s">
        <v>41</v>
      </c>
      <c r="J19" s="19">
        <v>51344</v>
      </c>
      <c r="K19" s="19">
        <v>1962</v>
      </c>
      <c r="L19" s="19">
        <v>1406</v>
      </c>
      <c r="M19" s="19"/>
      <c r="N19" s="19">
        <v>54712</v>
      </c>
      <c r="O19" s="15">
        <v>36250</v>
      </c>
      <c r="P19" s="14"/>
      <c r="Q19" s="14"/>
      <c r="R19" s="14"/>
      <c r="S19" s="14"/>
      <c r="T19" s="14"/>
      <c r="U19" s="15"/>
      <c r="V19" s="14"/>
      <c r="W19" s="14"/>
      <c r="X19" s="14"/>
      <c r="Y19" s="14"/>
      <c r="Z19" s="14"/>
      <c r="AA19" s="14"/>
      <c r="AB19" s="15"/>
      <c r="AC19" s="14"/>
      <c r="AD19" s="14"/>
      <c r="AE19" s="14"/>
      <c r="AF19" s="14"/>
      <c r="AG19" s="14"/>
      <c r="AH19" s="14"/>
      <c r="AI19" s="15"/>
      <c r="AJ19" s="14"/>
      <c r="AK19" s="14"/>
      <c r="AL19" s="14"/>
      <c r="AM19" s="14"/>
      <c r="AN19" s="14"/>
      <c r="AO19" s="14"/>
      <c r="AP19" s="15"/>
      <c r="AQ19" s="14"/>
      <c r="AR19" s="14"/>
      <c r="AS19" s="14"/>
      <c r="AT19" s="14"/>
      <c r="AU19" s="14"/>
      <c r="AV19" s="14"/>
      <c r="AW19" s="15"/>
      <c r="AX19" s="14"/>
      <c r="AY19" s="14"/>
      <c r="AZ19" s="14"/>
      <c r="BA19" s="14"/>
      <c r="BB19" s="14"/>
      <c r="BC19" s="14"/>
      <c r="BD19" s="15"/>
      <c r="BE19" s="14"/>
      <c r="BF19" s="14"/>
      <c r="BG19" s="14"/>
      <c r="BH19" s="14"/>
      <c r="BI19" s="14"/>
      <c r="BJ19" s="14"/>
      <c r="BK19" s="15"/>
      <c r="BL19" s="14"/>
      <c r="BM19" s="14"/>
      <c r="BN19" s="14"/>
      <c r="BO19" s="14"/>
      <c r="BP19" s="14"/>
      <c r="BQ19" s="14"/>
      <c r="BR19" s="15"/>
      <c r="BS19" s="14"/>
      <c r="BT19" s="14"/>
      <c r="BU19" s="14"/>
      <c r="BV19" s="14"/>
      <c r="BW19" s="14"/>
      <c r="BX19" s="14"/>
      <c r="BY19" s="15"/>
      <c r="BZ19" s="14"/>
      <c r="CA19" s="14"/>
      <c r="CB19" s="14"/>
      <c r="CC19" s="14"/>
      <c r="CD19" s="14"/>
      <c r="CE19" s="14"/>
      <c r="CF19" s="15"/>
      <c r="CG19" s="14"/>
      <c r="CH19" s="14"/>
      <c r="CI19" s="14"/>
      <c r="CJ19" s="14"/>
      <c r="CK19" s="14"/>
      <c r="CL19" s="14"/>
      <c r="CM19" s="15"/>
      <c r="CN19" s="14"/>
      <c r="CO19" s="14"/>
      <c r="CP19" s="14"/>
      <c r="CQ19" s="14"/>
      <c r="CR19" s="14"/>
      <c r="CS19" s="14"/>
      <c r="CT19" s="15"/>
      <c r="CU19" s="14"/>
      <c r="CV19" s="14"/>
      <c r="CW19" s="14"/>
      <c r="CX19" s="14"/>
      <c r="CY19" s="14"/>
      <c r="CZ19" s="14"/>
      <c r="DA19" s="15"/>
      <c r="DB19" s="14"/>
      <c r="DC19" s="14"/>
      <c r="DD19" s="14"/>
      <c r="DE19" s="14"/>
      <c r="DF19" s="14"/>
      <c r="DG19" s="14"/>
      <c r="DH19" s="15"/>
      <c r="DI19" s="14"/>
      <c r="DJ19" s="14"/>
      <c r="DK19" s="14"/>
      <c r="DL19" s="14"/>
      <c r="DM19" s="14"/>
      <c r="DN19" s="14"/>
      <c r="DO19" s="15"/>
      <c r="DP19" s="14"/>
      <c r="DQ19" s="14"/>
      <c r="DR19" s="14"/>
      <c r="DS19" s="14"/>
      <c r="DT19" s="14"/>
      <c r="DU19" s="14"/>
      <c r="DV19" s="15"/>
      <c r="DW19" s="14"/>
      <c r="DX19" s="14"/>
      <c r="DY19" s="14"/>
      <c r="DZ19" s="14"/>
      <c r="EA19" s="14"/>
      <c r="EB19" s="14"/>
      <c r="EC19" s="15"/>
      <c r="ED19" s="14"/>
      <c r="EE19" s="14"/>
      <c r="EF19" s="14"/>
      <c r="EG19" s="14"/>
      <c r="EH19" s="14"/>
      <c r="EI19" s="14"/>
      <c r="EJ19" s="15"/>
      <c r="EK19" s="14"/>
      <c r="EL19" s="14"/>
      <c r="EM19" s="14"/>
      <c r="EN19" s="14"/>
      <c r="EO19" s="14"/>
      <c r="EP19" s="14"/>
      <c r="EQ19" s="15"/>
      <c r="ER19" s="14"/>
      <c r="ES19" s="14"/>
      <c r="ET19" s="14"/>
      <c r="EU19" s="14"/>
      <c r="EV19" s="14"/>
      <c r="EW19" s="14"/>
      <c r="EX19" s="15"/>
      <c r="EY19" s="14"/>
      <c r="EZ19" s="14"/>
      <c r="FA19" s="14"/>
      <c r="FB19" s="14"/>
      <c r="FC19" s="14"/>
      <c r="FD19" s="14"/>
      <c r="FE19" s="15"/>
      <c r="FF19" s="14"/>
      <c r="FG19" s="14"/>
      <c r="FH19" s="14"/>
      <c r="FI19" s="14"/>
      <c r="FJ19" s="14"/>
      <c r="FK19" s="14"/>
      <c r="FL19" s="15"/>
      <c r="FM19" s="14"/>
      <c r="FN19" s="14"/>
      <c r="FO19" s="14"/>
      <c r="FP19" s="14"/>
      <c r="FQ19" s="14"/>
      <c r="FR19" s="14"/>
      <c r="FS19" s="15"/>
      <c r="FT19" s="14"/>
      <c r="FU19" s="14"/>
      <c r="FV19" s="14"/>
      <c r="FW19" s="14"/>
      <c r="FX19" s="14"/>
      <c r="FY19" s="14"/>
      <c r="FZ19" s="15"/>
      <c r="GA19" s="14"/>
      <c r="GB19" s="14"/>
      <c r="GC19" s="14"/>
      <c r="GD19" s="14"/>
      <c r="GE19" s="14"/>
      <c r="GF19" s="14"/>
      <c r="GG19" s="15"/>
      <c r="GH19" s="14"/>
      <c r="GI19" s="14"/>
      <c r="GJ19" s="14"/>
      <c r="GK19" s="14"/>
      <c r="GL19" s="14"/>
      <c r="GM19" s="14"/>
      <c r="GN19" s="15"/>
      <c r="GO19" s="14"/>
      <c r="GP19" s="14"/>
      <c r="GQ19" s="14"/>
      <c r="GR19" s="14"/>
      <c r="GS19" s="14"/>
      <c r="GT19" s="14"/>
      <c r="GU19" s="15"/>
      <c r="GV19" s="14"/>
      <c r="GW19" s="14"/>
      <c r="GX19" s="14"/>
      <c r="GY19" s="14"/>
      <c r="GZ19" s="14"/>
      <c r="HA19" s="14"/>
      <c r="HB19" s="15"/>
      <c r="HC19" s="14"/>
      <c r="HD19" s="14"/>
      <c r="HE19" s="14"/>
      <c r="HF19" s="14"/>
      <c r="HG19" s="14"/>
      <c r="HH19" s="14"/>
      <c r="HI19" s="15"/>
      <c r="HJ19" s="14"/>
      <c r="HK19" s="14"/>
      <c r="HL19" s="14"/>
      <c r="HM19" s="14"/>
      <c r="HN19" s="14"/>
      <c r="HO19" s="14"/>
      <c r="HP19" s="15"/>
      <c r="HQ19" s="14"/>
      <c r="HR19" s="14"/>
      <c r="HS19" s="14"/>
      <c r="HT19" s="14"/>
      <c r="HU19" s="14"/>
      <c r="HV19" s="14"/>
      <c r="HW19" s="15"/>
      <c r="HX19" s="14"/>
      <c r="HY19" s="14"/>
      <c r="HZ19" s="14"/>
      <c r="IA19" s="14"/>
      <c r="IB19" s="14"/>
      <c r="IC19" s="14"/>
      <c r="ID19" s="15"/>
      <c r="IE19" s="14"/>
      <c r="IF19" s="14"/>
      <c r="IG19" s="14"/>
      <c r="IH19" s="14"/>
      <c r="II19" s="14"/>
      <c r="IJ19" s="14"/>
      <c r="IK19" s="15"/>
      <c r="IL19" s="14"/>
      <c r="IM19" s="14"/>
      <c r="IN19" s="14"/>
      <c r="IO19" s="14"/>
      <c r="IP19" s="14"/>
      <c r="IQ19" s="14"/>
      <c r="IR19" s="15"/>
      <c r="IS19" s="14"/>
      <c r="IT19" s="14"/>
      <c r="IU19" s="14"/>
      <c r="IV19" s="14"/>
    </row>
    <row r="20" spans="1:15" ht="12.75">
      <c r="A20" s="1" t="s">
        <v>92</v>
      </c>
      <c r="B20" s="18">
        <v>143</v>
      </c>
      <c r="C20" s="18">
        <v>25</v>
      </c>
      <c r="D20" s="18">
        <v>33</v>
      </c>
      <c r="E20" s="18">
        <v>14</v>
      </c>
      <c r="F20" s="18">
        <v>215</v>
      </c>
      <c r="G20" s="8">
        <v>36376</v>
      </c>
      <c r="I20" s="1" t="s">
        <v>221</v>
      </c>
      <c r="J20" s="18">
        <v>92593</v>
      </c>
      <c r="K20" s="18">
        <v>10592</v>
      </c>
      <c r="L20" s="18">
        <v>8867</v>
      </c>
      <c r="M20" s="18"/>
      <c r="N20" s="18">
        <v>112052</v>
      </c>
      <c r="O20" s="8">
        <v>36383</v>
      </c>
    </row>
    <row r="21" spans="1:15" ht="12.75">
      <c r="A21" s="1" t="s">
        <v>12</v>
      </c>
      <c r="B21" s="18">
        <v>231</v>
      </c>
      <c r="C21" s="18">
        <v>90</v>
      </c>
      <c r="D21" s="18"/>
      <c r="E21" s="18"/>
      <c r="F21" s="18">
        <v>321</v>
      </c>
      <c r="G21" s="8">
        <v>36102</v>
      </c>
      <c r="I21" s="1" t="s">
        <v>42</v>
      </c>
      <c r="J21" s="18">
        <v>43266</v>
      </c>
      <c r="K21" s="18">
        <v>1676</v>
      </c>
      <c r="L21" s="18"/>
      <c r="M21" s="18"/>
      <c r="N21" s="18">
        <v>44942</v>
      </c>
      <c r="O21" s="8">
        <v>35642</v>
      </c>
    </row>
    <row r="22" spans="1:15" ht="12.75">
      <c r="A22" s="1" t="s">
        <v>13</v>
      </c>
      <c r="B22" s="18">
        <v>2917</v>
      </c>
      <c r="C22" s="18">
        <v>1260</v>
      </c>
      <c r="D22" s="18">
        <v>1610</v>
      </c>
      <c r="E22" s="18">
        <v>1086</v>
      </c>
      <c r="F22" s="18">
        <v>6873</v>
      </c>
      <c r="G22" s="8">
        <v>36341</v>
      </c>
      <c r="I22" s="16" t="s">
        <v>43</v>
      </c>
      <c r="J22" s="20">
        <v>63937</v>
      </c>
      <c r="K22" s="20">
        <v>6732</v>
      </c>
      <c r="L22" s="20">
        <v>4113</v>
      </c>
      <c r="M22" s="20"/>
      <c r="N22" s="20">
        <v>74782</v>
      </c>
      <c r="O22" s="17">
        <v>36129</v>
      </c>
    </row>
    <row r="23" spans="1:15" ht="12.75">
      <c r="A23" s="1" t="s">
        <v>14</v>
      </c>
      <c r="B23" s="18">
        <v>21579</v>
      </c>
      <c r="C23" s="18">
        <v>7981</v>
      </c>
      <c r="D23" s="18">
        <v>8314</v>
      </c>
      <c r="E23" s="18"/>
      <c r="F23" s="18">
        <v>37874</v>
      </c>
      <c r="G23" s="8">
        <v>36345</v>
      </c>
      <c r="I23" s="1"/>
      <c r="J23" s="18"/>
      <c r="K23" s="18"/>
      <c r="L23" s="18"/>
      <c r="M23" s="18"/>
      <c r="N23" s="18"/>
      <c r="O23" s="8"/>
    </row>
    <row r="24" spans="1:256" ht="12.75">
      <c r="A24" s="14" t="s">
        <v>15</v>
      </c>
      <c r="B24" s="19">
        <v>1660</v>
      </c>
      <c r="C24" s="19">
        <v>0</v>
      </c>
      <c r="D24" s="19"/>
      <c r="E24" s="19"/>
      <c r="F24" s="19">
        <v>1660</v>
      </c>
      <c r="G24" s="15">
        <v>35795</v>
      </c>
      <c r="I24" s="1" t="s">
        <v>213</v>
      </c>
      <c r="J24" s="18">
        <f>+SUM(B5:B41)+SUM(J5:J22)</f>
        <v>628360</v>
      </c>
      <c r="K24" s="18">
        <f>+SUM(C5:C41)+SUM(K5:K22)</f>
        <v>79814</v>
      </c>
      <c r="L24" s="18">
        <f>+SUM(D5:D41)+SUM(L5:L22)</f>
        <v>86947</v>
      </c>
      <c r="M24" s="18">
        <f>+SUM(E5:E41)+SUM(M5:M22)</f>
        <v>5177</v>
      </c>
      <c r="N24" s="18">
        <f>+SUM(F5:F41)+SUM(N5:N22)</f>
        <v>800298</v>
      </c>
      <c r="O24" s="8"/>
      <c r="P24" s="14"/>
      <c r="Q24" s="14"/>
      <c r="R24" s="14"/>
      <c r="S24" s="14"/>
      <c r="T24" s="14"/>
      <c r="U24" s="15"/>
      <c r="V24" s="14"/>
      <c r="W24" s="14"/>
      <c r="X24" s="14"/>
      <c r="Y24" s="14"/>
      <c r="Z24" s="14"/>
      <c r="AA24" s="14"/>
      <c r="AB24" s="15"/>
      <c r="AC24" s="14"/>
      <c r="AD24" s="14"/>
      <c r="AE24" s="14"/>
      <c r="AF24" s="14"/>
      <c r="AG24" s="14"/>
      <c r="AH24" s="14"/>
      <c r="AI24" s="15"/>
      <c r="AJ24" s="14"/>
      <c r="AK24" s="14"/>
      <c r="AL24" s="14"/>
      <c r="AM24" s="14"/>
      <c r="AN24" s="14"/>
      <c r="AO24" s="14"/>
      <c r="AP24" s="15"/>
      <c r="AQ24" s="14"/>
      <c r="AR24" s="14"/>
      <c r="AS24" s="14"/>
      <c r="AT24" s="14"/>
      <c r="AU24" s="14"/>
      <c r="AV24" s="14"/>
      <c r="AW24" s="15"/>
      <c r="AX24" s="14"/>
      <c r="AY24" s="14"/>
      <c r="AZ24" s="14"/>
      <c r="BA24" s="14"/>
      <c r="BB24" s="14"/>
      <c r="BC24" s="14"/>
      <c r="BD24" s="15"/>
      <c r="BE24" s="14"/>
      <c r="BF24" s="14"/>
      <c r="BG24" s="14"/>
      <c r="BH24" s="14"/>
      <c r="BI24" s="14"/>
      <c r="BJ24" s="14"/>
      <c r="BK24" s="15"/>
      <c r="BL24" s="14"/>
      <c r="BM24" s="14"/>
      <c r="BN24" s="14"/>
      <c r="BO24" s="14"/>
      <c r="BP24" s="14"/>
      <c r="BQ24" s="14"/>
      <c r="BR24" s="15"/>
      <c r="BS24" s="14"/>
      <c r="BT24" s="14"/>
      <c r="BU24" s="14"/>
      <c r="BV24" s="14"/>
      <c r="BW24" s="14"/>
      <c r="BX24" s="14"/>
      <c r="BY24" s="15"/>
      <c r="BZ24" s="14"/>
      <c r="CA24" s="14"/>
      <c r="CB24" s="14"/>
      <c r="CC24" s="14"/>
      <c r="CD24" s="14"/>
      <c r="CE24" s="14"/>
      <c r="CF24" s="15"/>
      <c r="CG24" s="14"/>
      <c r="CH24" s="14"/>
      <c r="CI24" s="14"/>
      <c r="CJ24" s="14"/>
      <c r="CK24" s="14"/>
      <c r="CL24" s="14"/>
      <c r="CM24" s="15"/>
      <c r="CN24" s="14"/>
      <c r="CO24" s="14"/>
      <c r="CP24" s="14"/>
      <c r="CQ24" s="14"/>
      <c r="CR24" s="14"/>
      <c r="CS24" s="14"/>
      <c r="CT24" s="15"/>
      <c r="CU24" s="14"/>
      <c r="CV24" s="14"/>
      <c r="CW24" s="14"/>
      <c r="CX24" s="14"/>
      <c r="CY24" s="14"/>
      <c r="CZ24" s="14"/>
      <c r="DA24" s="15"/>
      <c r="DB24" s="14"/>
      <c r="DC24" s="14"/>
      <c r="DD24" s="14"/>
      <c r="DE24" s="14"/>
      <c r="DF24" s="14"/>
      <c r="DG24" s="14"/>
      <c r="DH24" s="15"/>
      <c r="DI24" s="14"/>
      <c r="DJ24" s="14"/>
      <c r="DK24" s="14"/>
      <c r="DL24" s="14"/>
      <c r="DM24" s="14"/>
      <c r="DN24" s="14"/>
      <c r="DO24" s="15"/>
      <c r="DP24" s="14"/>
      <c r="DQ24" s="14"/>
      <c r="DR24" s="14"/>
      <c r="DS24" s="14"/>
      <c r="DT24" s="14"/>
      <c r="DU24" s="14"/>
      <c r="DV24" s="15"/>
      <c r="DW24" s="14"/>
      <c r="DX24" s="14"/>
      <c r="DY24" s="14"/>
      <c r="DZ24" s="14"/>
      <c r="EA24" s="14"/>
      <c r="EB24" s="14"/>
      <c r="EC24" s="15"/>
      <c r="ED24" s="14"/>
      <c r="EE24" s="14"/>
      <c r="EF24" s="14"/>
      <c r="EG24" s="14"/>
      <c r="EH24" s="14"/>
      <c r="EI24" s="14"/>
      <c r="EJ24" s="15"/>
      <c r="EK24" s="14"/>
      <c r="EL24" s="14"/>
      <c r="EM24" s="14"/>
      <c r="EN24" s="14"/>
      <c r="EO24" s="14"/>
      <c r="EP24" s="14"/>
      <c r="EQ24" s="15"/>
      <c r="ER24" s="14"/>
      <c r="ES24" s="14"/>
      <c r="ET24" s="14"/>
      <c r="EU24" s="14"/>
      <c r="EV24" s="14"/>
      <c r="EW24" s="14"/>
      <c r="EX24" s="15"/>
      <c r="EY24" s="14"/>
      <c r="EZ24" s="14"/>
      <c r="FA24" s="14"/>
      <c r="FB24" s="14"/>
      <c r="FC24" s="14"/>
      <c r="FD24" s="14"/>
      <c r="FE24" s="15"/>
      <c r="FF24" s="14"/>
      <c r="FG24" s="14"/>
      <c r="FH24" s="14"/>
      <c r="FI24" s="14"/>
      <c r="FJ24" s="14"/>
      <c r="FK24" s="14"/>
      <c r="FL24" s="15"/>
      <c r="FM24" s="14"/>
      <c r="FN24" s="14"/>
      <c r="FO24" s="14"/>
      <c r="FP24" s="14"/>
      <c r="FQ24" s="14"/>
      <c r="FR24" s="14"/>
      <c r="FS24" s="15"/>
      <c r="FT24" s="14"/>
      <c r="FU24" s="14"/>
      <c r="FV24" s="14"/>
      <c r="FW24" s="14"/>
      <c r="FX24" s="14"/>
      <c r="FY24" s="14"/>
      <c r="FZ24" s="15"/>
      <c r="GA24" s="14"/>
      <c r="GB24" s="14"/>
      <c r="GC24" s="14"/>
      <c r="GD24" s="14"/>
      <c r="GE24" s="14"/>
      <c r="GF24" s="14"/>
      <c r="GG24" s="15"/>
      <c r="GH24" s="14"/>
      <c r="GI24" s="14"/>
      <c r="GJ24" s="14"/>
      <c r="GK24" s="14"/>
      <c r="GL24" s="14"/>
      <c r="GM24" s="14"/>
      <c r="GN24" s="15"/>
      <c r="GO24" s="14"/>
      <c r="GP24" s="14"/>
      <c r="GQ24" s="14"/>
      <c r="GR24" s="14"/>
      <c r="GS24" s="14"/>
      <c r="GT24" s="14"/>
      <c r="GU24" s="15"/>
      <c r="GV24" s="14"/>
      <c r="GW24" s="14"/>
      <c r="GX24" s="14"/>
      <c r="GY24" s="14"/>
      <c r="GZ24" s="14"/>
      <c r="HA24" s="14"/>
      <c r="HB24" s="15"/>
      <c r="HC24" s="14"/>
      <c r="HD24" s="14"/>
      <c r="HE24" s="14"/>
      <c r="HF24" s="14"/>
      <c r="HG24" s="14"/>
      <c r="HH24" s="14"/>
      <c r="HI24" s="15"/>
      <c r="HJ24" s="14"/>
      <c r="HK24" s="14"/>
      <c r="HL24" s="14"/>
      <c r="HM24" s="14"/>
      <c r="HN24" s="14"/>
      <c r="HO24" s="14"/>
      <c r="HP24" s="15"/>
      <c r="HQ24" s="14"/>
      <c r="HR24" s="14"/>
      <c r="HS24" s="14"/>
      <c r="HT24" s="14"/>
      <c r="HU24" s="14"/>
      <c r="HV24" s="14"/>
      <c r="HW24" s="15"/>
      <c r="HX24" s="14"/>
      <c r="HY24" s="14"/>
      <c r="HZ24" s="14"/>
      <c r="IA24" s="14"/>
      <c r="IB24" s="14"/>
      <c r="IC24" s="14"/>
      <c r="ID24" s="15"/>
      <c r="IE24" s="14"/>
      <c r="IF24" s="14"/>
      <c r="IG24" s="14"/>
      <c r="IH24" s="14"/>
      <c r="II24" s="14"/>
      <c r="IJ24" s="14"/>
      <c r="IK24" s="15"/>
      <c r="IL24" s="14"/>
      <c r="IM24" s="14"/>
      <c r="IN24" s="14"/>
      <c r="IO24" s="14"/>
      <c r="IP24" s="14"/>
      <c r="IQ24" s="14"/>
      <c r="IR24" s="15"/>
      <c r="IS24" s="14"/>
      <c r="IT24" s="14"/>
      <c r="IU24" s="14"/>
      <c r="IV24" s="14"/>
    </row>
    <row r="25" spans="1:15" ht="12.75">
      <c r="A25" s="1" t="s">
        <v>16</v>
      </c>
      <c r="B25" s="18">
        <v>437</v>
      </c>
      <c r="C25" s="18">
        <v>74</v>
      </c>
      <c r="D25" s="18">
        <v>126</v>
      </c>
      <c r="E25" s="18"/>
      <c r="F25" s="18">
        <v>637</v>
      </c>
      <c r="G25" s="8">
        <v>36326</v>
      </c>
      <c r="I25" s="16" t="s">
        <v>214</v>
      </c>
      <c r="J25" s="20">
        <f>+COUNT(B5:B41)+COUNT(J5:J22)</f>
        <v>54</v>
      </c>
      <c r="K25" s="20">
        <f>+COUNT(C5:C41)+COUNT(K5:K22)</f>
        <v>51</v>
      </c>
      <c r="L25" s="20">
        <f>+COUNT(D5:D41)+COUNT(L5:L22)</f>
        <v>40</v>
      </c>
      <c r="M25" s="20">
        <f>+COUNT(E5:E41)+COUNT(M5:M22)</f>
        <v>12</v>
      </c>
      <c r="N25" s="20">
        <f>+COUNT(F5:F41)+COUNT(N5:N22)</f>
        <v>54</v>
      </c>
      <c r="O25" s="24"/>
    </row>
    <row r="26" spans="1:14" ht="12.75">
      <c r="A26" s="1" t="s">
        <v>17</v>
      </c>
      <c r="B26" s="18">
        <v>20859</v>
      </c>
      <c r="C26" s="18">
        <v>3833</v>
      </c>
      <c r="D26" s="18">
        <v>4854</v>
      </c>
      <c r="E26" s="18"/>
      <c r="F26" s="18">
        <v>29546</v>
      </c>
      <c r="G26" s="8">
        <v>36300</v>
      </c>
      <c r="J26" s="35"/>
      <c r="K26" s="35"/>
      <c r="L26" s="35"/>
      <c r="M26" s="35"/>
      <c r="N26" s="35"/>
    </row>
    <row r="27" spans="1:14" ht="12.75">
      <c r="A27" s="1" t="s">
        <v>18</v>
      </c>
      <c r="B27" s="18">
        <v>3080</v>
      </c>
      <c r="C27" s="18">
        <v>1005</v>
      </c>
      <c r="D27" s="18">
        <v>1222</v>
      </c>
      <c r="E27" s="18"/>
      <c r="F27" s="18">
        <v>5307</v>
      </c>
      <c r="G27" s="8">
        <v>36325</v>
      </c>
      <c r="J27" s="35"/>
      <c r="K27" s="35"/>
      <c r="L27" s="35"/>
      <c r="M27" s="35"/>
      <c r="N27" s="35"/>
    </row>
    <row r="28" spans="1:7" ht="12.75">
      <c r="A28" s="1" t="s">
        <v>19</v>
      </c>
      <c r="B28" s="18">
        <v>823</v>
      </c>
      <c r="C28" s="18">
        <v>0</v>
      </c>
      <c r="D28" s="18"/>
      <c r="E28" s="18"/>
      <c r="F28" s="18">
        <v>823</v>
      </c>
      <c r="G28" s="8">
        <v>35369</v>
      </c>
    </row>
    <row r="29" spans="1:256" ht="12.75">
      <c r="A29" s="14" t="s">
        <v>20</v>
      </c>
      <c r="B29" s="19">
        <v>74042</v>
      </c>
      <c r="C29" s="19">
        <v>4885</v>
      </c>
      <c r="D29" s="19">
        <v>2565</v>
      </c>
      <c r="E29" s="19"/>
      <c r="F29" s="19">
        <v>81492</v>
      </c>
      <c r="G29" s="15">
        <v>36066</v>
      </c>
      <c r="P29" s="14"/>
      <c r="Q29" s="14"/>
      <c r="R29" s="14"/>
      <c r="S29" s="14"/>
      <c r="T29" s="14"/>
      <c r="U29" s="15"/>
      <c r="V29" s="14"/>
      <c r="W29" s="14"/>
      <c r="X29" s="14"/>
      <c r="Y29" s="14"/>
      <c r="Z29" s="14"/>
      <c r="AA29" s="14"/>
      <c r="AB29" s="15"/>
      <c r="AC29" s="14"/>
      <c r="AD29" s="14"/>
      <c r="AE29" s="14"/>
      <c r="AF29" s="14"/>
      <c r="AG29" s="14"/>
      <c r="AH29" s="14"/>
      <c r="AI29" s="15"/>
      <c r="AJ29" s="14"/>
      <c r="AK29" s="14"/>
      <c r="AL29" s="14"/>
      <c r="AM29" s="14"/>
      <c r="AN29" s="14"/>
      <c r="AO29" s="14"/>
      <c r="AP29" s="15"/>
      <c r="AQ29" s="14"/>
      <c r="AR29" s="14"/>
      <c r="AS29" s="14"/>
      <c r="AT29" s="14"/>
      <c r="AU29" s="14"/>
      <c r="AV29" s="14"/>
      <c r="AW29" s="15"/>
      <c r="AX29" s="14"/>
      <c r="AY29" s="14"/>
      <c r="AZ29" s="14"/>
      <c r="BA29" s="14"/>
      <c r="BB29" s="14"/>
      <c r="BC29" s="14"/>
      <c r="BD29" s="15"/>
      <c r="BE29" s="14"/>
      <c r="BF29" s="14"/>
      <c r="BG29" s="14"/>
      <c r="BH29" s="14"/>
      <c r="BI29" s="14"/>
      <c r="BJ29" s="14"/>
      <c r="BK29" s="15"/>
      <c r="BL29" s="14"/>
      <c r="BM29" s="14"/>
      <c r="BN29" s="14"/>
      <c r="BO29" s="14"/>
      <c r="BP29" s="14"/>
      <c r="BQ29" s="14"/>
      <c r="BR29" s="15"/>
      <c r="BS29" s="14"/>
      <c r="BT29" s="14"/>
      <c r="BU29" s="14"/>
      <c r="BV29" s="14"/>
      <c r="BW29" s="14"/>
      <c r="BX29" s="14"/>
      <c r="BY29" s="15"/>
      <c r="BZ29" s="14"/>
      <c r="CA29" s="14"/>
      <c r="CB29" s="14"/>
      <c r="CC29" s="14"/>
      <c r="CD29" s="14"/>
      <c r="CE29" s="14"/>
      <c r="CF29" s="15"/>
      <c r="CG29" s="14"/>
      <c r="CH29" s="14"/>
      <c r="CI29" s="14"/>
      <c r="CJ29" s="14"/>
      <c r="CK29" s="14"/>
      <c r="CL29" s="14"/>
      <c r="CM29" s="15"/>
      <c r="CN29" s="14"/>
      <c r="CO29" s="14"/>
      <c r="CP29" s="14"/>
      <c r="CQ29" s="14"/>
      <c r="CR29" s="14"/>
      <c r="CS29" s="14"/>
      <c r="CT29" s="15"/>
      <c r="CU29" s="14"/>
      <c r="CV29" s="14"/>
      <c r="CW29" s="14"/>
      <c r="CX29" s="14"/>
      <c r="CY29" s="14"/>
      <c r="CZ29" s="14"/>
      <c r="DA29" s="15"/>
      <c r="DB29" s="14"/>
      <c r="DC29" s="14"/>
      <c r="DD29" s="14"/>
      <c r="DE29" s="14"/>
      <c r="DF29" s="14"/>
      <c r="DG29" s="14"/>
      <c r="DH29" s="15"/>
      <c r="DI29" s="14"/>
      <c r="DJ29" s="14"/>
      <c r="DK29" s="14"/>
      <c r="DL29" s="14"/>
      <c r="DM29" s="14"/>
      <c r="DN29" s="14"/>
      <c r="DO29" s="15"/>
      <c r="DP29" s="14"/>
      <c r="DQ29" s="14"/>
      <c r="DR29" s="14"/>
      <c r="DS29" s="14"/>
      <c r="DT29" s="14"/>
      <c r="DU29" s="14"/>
      <c r="DV29" s="15"/>
      <c r="DW29" s="14"/>
      <c r="DX29" s="14"/>
      <c r="DY29" s="14"/>
      <c r="DZ29" s="14"/>
      <c r="EA29" s="14"/>
      <c r="EB29" s="14"/>
      <c r="EC29" s="15"/>
      <c r="ED29" s="14"/>
      <c r="EE29" s="14"/>
      <c r="EF29" s="14"/>
      <c r="EG29" s="14"/>
      <c r="EH29" s="14"/>
      <c r="EI29" s="14"/>
      <c r="EJ29" s="15"/>
      <c r="EK29" s="14"/>
      <c r="EL29" s="14"/>
      <c r="EM29" s="14"/>
      <c r="EN29" s="14"/>
      <c r="EO29" s="14"/>
      <c r="EP29" s="14"/>
      <c r="EQ29" s="15"/>
      <c r="ER29" s="14"/>
      <c r="ES29" s="14"/>
      <c r="ET29" s="14"/>
      <c r="EU29" s="14"/>
      <c r="EV29" s="14"/>
      <c r="EW29" s="14"/>
      <c r="EX29" s="15"/>
      <c r="EY29" s="14"/>
      <c r="EZ29" s="14"/>
      <c r="FA29" s="14"/>
      <c r="FB29" s="14"/>
      <c r="FC29" s="14"/>
      <c r="FD29" s="14"/>
      <c r="FE29" s="15"/>
      <c r="FF29" s="14"/>
      <c r="FG29" s="14"/>
      <c r="FH29" s="14"/>
      <c r="FI29" s="14"/>
      <c r="FJ29" s="14"/>
      <c r="FK29" s="14"/>
      <c r="FL29" s="15"/>
      <c r="FM29" s="14"/>
      <c r="FN29" s="14"/>
      <c r="FO29" s="14"/>
      <c r="FP29" s="14"/>
      <c r="FQ29" s="14"/>
      <c r="FR29" s="14"/>
      <c r="FS29" s="15"/>
      <c r="FT29" s="14"/>
      <c r="FU29" s="14"/>
      <c r="FV29" s="14"/>
      <c r="FW29" s="14"/>
      <c r="FX29" s="14"/>
      <c r="FY29" s="14"/>
      <c r="FZ29" s="15"/>
      <c r="GA29" s="14"/>
      <c r="GB29" s="14"/>
      <c r="GC29" s="14"/>
      <c r="GD29" s="14"/>
      <c r="GE29" s="14"/>
      <c r="GF29" s="14"/>
      <c r="GG29" s="15"/>
      <c r="GH29" s="14"/>
      <c r="GI29" s="14"/>
      <c r="GJ29" s="14"/>
      <c r="GK29" s="14"/>
      <c r="GL29" s="14"/>
      <c r="GM29" s="14"/>
      <c r="GN29" s="15"/>
      <c r="GO29" s="14"/>
      <c r="GP29" s="14"/>
      <c r="GQ29" s="14"/>
      <c r="GR29" s="14"/>
      <c r="GS29" s="14"/>
      <c r="GT29" s="14"/>
      <c r="GU29" s="15"/>
      <c r="GV29" s="14"/>
      <c r="GW29" s="14"/>
      <c r="GX29" s="14"/>
      <c r="GY29" s="14"/>
      <c r="GZ29" s="14"/>
      <c r="HA29" s="14"/>
      <c r="HB29" s="15"/>
      <c r="HC29" s="14"/>
      <c r="HD29" s="14"/>
      <c r="HE29" s="14"/>
      <c r="HF29" s="14"/>
      <c r="HG29" s="14"/>
      <c r="HH29" s="14"/>
      <c r="HI29" s="15"/>
      <c r="HJ29" s="14"/>
      <c r="HK29" s="14"/>
      <c r="HL29" s="14"/>
      <c r="HM29" s="14"/>
      <c r="HN29" s="14"/>
      <c r="HO29" s="14"/>
      <c r="HP29" s="15"/>
      <c r="HQ29" s="14"/>
      <c r="HR29" s="14"/>
      <c r="HS29" s="14"/>
      <c r="HT29" s="14"/>
      <c r="HU29" s="14"/>
      <c r="HV29" s="14"/>
      <c r="HW29" s="15"/>
      <c r="HX29" s="14"/>
      <c r="HY29" s="14"/>
      <c r="HZ29" s="14"/>
      <c r="IA29" s="14"/>
      <c r="IB29" s="14"/>
      <c r="IC29" s="14"/>
      <c r="ID29" s="15"/>
      <c r="IE29" s="14"/>
      <c r="IF29" s="14"/>
      <c r="IG29" s="14"/>
      <c r="IH29" s="14"/>
      <c r="II29" s="14"/>
      <c r="IJ29" s="14"/>
      <c r="IK29" s="15"/>
      <c r="IL29" s="14"/>
      <c r="IM29" s="14"/>
      <c r="IN29" s="14"/>
      <c r="IO29" s="14"/>
      <c r="IP29" s="14"/>
      <c r="IQ29" s="14"/>
      <c r="IR29" s="15"/>
      <c r="IS29" s="14"/>
      <c r="IT29" s="14"/>
      <c r="IU29" s="14"/>
      <c r="IV29" s="14"/>
    </row>
    <row r="30" spans="1:9" ht="12.75">
      <c r="A30" s="1" t="s">
        <v>21</v>
      </c>
      <c r="B30" s="18">
        <v>1872</v>
      </c>
      <c r="C30" s="18">
        <v>2203</v>
      </c>
      <c r="D30" s="18">
        <v>3242</v>
      </c>
      <c r="E30" s="18"/>
      <c r="F30" s="18">
        <v>7317</v>
      </c>
      <c r="G30" s="8">
        <v>36160</v>
      </c>
      <c r="I30" s="21" t="s">
        <v>227</v>
      </c>
    </row>
    <row r="31" spans="1:9" ht="12.75">
      <c r="A31" s="1" t="s">
        <v>22</v>
      </c>
      <c r="B31" s="18">
        <v>128</v>
      </c>
      <c r="C31" s="18">
        <v>104</v>
      </c>
      <c r="D31" s="18">
        <v>40</v>
      </c>
      <c r="E31" s="18"/>
      <c r="F31" s="18">
        <v>272</v>
      </c>
      <c r="G31" s="8">
        <v>36094</v>
      </c>
      <c r="I31" s="21" t="s">
        <v>228</v>
      </c>
    </row>
    <row r="32" spans="1:9" ht="12.75">
      <c r="A32" s="1" t="s">
        <v>98</v>
      </c>
      <c r="B32" s="18">
        <v>20</v>
      </c>
      <c r="C32" s="18">
        <v>7</v>
      </c>
      <c r="D32" s="18">
        <v>5</v>
      </c>
      <c r="E32" s="18"/>
      <c r="F32" s="18">
        <v>32</v>
      </c>
      <c r="G32" s="8">
        <v>36305</v>
      </c>
      <c r="I32" s="37" t="s">
        <v>229</v>
      </c>
    </row>
    <row r="33" spans="1:7" ht="12.75">
      <c r="A33" s="1" t="s">
        <v>23</v>
      </c>
      <c r="B33" s="18">
        <v>29</v>
      </c>
      <c r="C33" s="18">
        <v>6</v>
      </c>
      <c r="D33" s="18">
        <v>2</v>
      </c>
      <c r="E33" s="18"/>
      <c r="F33" s="18">
        <v>37</v>
      </c>
      <c r="G33" s="8">
        <v>36440</v>
      </c>
    </row>
    <row r="34" spans="1:256" ht="12.75">
      <c r="A34" s="14" t="s">
        <v>24</v>
      </c>
      <c r="B34" s="19">
        <v>47270</v>
      </c>
      <c r="C34" s="19">
        <v>3705</v>
      </c>
      <c r="D34" s="19" t="s">
        <v>202</v>
      </c>
      <c r="E34" s="19"/>
      <c r="F34" s="19">
        <v>50975</v>
      </c>
      <c r="G34" s="15">
        <v>35936</v>
      </c>
      <c r="P34" s="14"/>
      <c r="Q34" s="14"/>
      <c r="R34" s="14"/>
      <c r="S34" s="14"/>
      <c r="T34" s="14"/>
      <c r="U34" s="15"/>
      <c r="V34" s="14"/>
      <c r="W34" s="14"/>
      <c r="X34" s="14"/>
      <c r="Y34" s="14"/>
      <c r="Z34" s="14"/>
      <c r="AA34" s="14"/>
      <c r="AB34" s="15"/>
      <c r="AC34" s="14"/>
      <c r="AD34" s="14"/>
      <c r="AE34" s="14"/>
      <c r="AF34" s="14"/>
      <c r="AG34" s="14"/>
      <c r="AH34" s="14"/>
      <c r="AI34" s="15"/>
      <c r="AJ34" s="14"/>
      <c r="AK34" s="14"/>
      <c r="AL34" s="14"/>
      <c r="AM34" s="14"/>
      <c r="AN34" s="14"/>
      <c r="AO34" s="14"/>
      <c r="AP34" s="15"/>
      <c r="AQ34" s="14"/>
      <c r="AR34" s="14"/>
      <c r="AS34" s="14"/>
      <c r="AT34" s="14"/>
      <c r="AU34" s="14"/>
      <c r="AV34" s="14"/>
      <c r="AW34" s="15"/>
      <c r="AX34" s="14"/>
      <c r="AY34" s="14"/>
      <c r="AZ34" s="14"/>
      <c r="BA34" s="14"/>
      <c r="BB34" s="14"/>
      <c r="BC34" s="14"/>
      <c r="BD34" s="15"/>
      <c r="BE34" s="14"/>
      <c r="BF34" s="14"/>
      <c r="BG34" s="14"/>
      <c r="BH34" s="14"/>
      <c r="BI34" s="14"/>
      <c r="BJ34" s="14"/>
      <c r="BK34" s="15"/>
      <c r="BL34" s="14"/>
      <c r="BM34" s="14"/>
      <c r="BN34" s="14"/>
      <c r="BO34" s="14"/>
      <c r="BP34" s="14"/>
      <c r="BQ34" s="14"/>
      <c r="BR34" s="15"/>
      <c r="BS34" s="14"/>
      <c r="BT34" s="14"/>
      <c r="BU34" s="14"/>
      <c r="BV34" s="14"/>
      <c r="BW34" s="14"/>
      <c r="BX34" s="14"/>
      <c r="BY34" s="15"/>
      <c r="BZ34" s="14"/>
      <c r="CA34" s="14"/>
      <c r="CB34" s="14"/>
      <c r="CC34" s="14"/>
      <c r="CD34" s="14"/>
      <c r="CE34" s="14"/>
      <c r="CF34" s="15"/>
      <c r="CG34" s="14"/>
      <c r="CH34" s="14"/>
      <c r="CI34" s="14"/>
      <c r="CJ34" s="14"/>
      <c r="CK34" s="14"/>
      <c r="CL34" s="14"/>
      <c r="CM34" s="15"/>
      <c r="CN34" s="14"/>
      <c r="CO34" s="14"/>
      <c r="CP34" s="14"/>
      <c r="CQ34" s="14"/>
      <c r="CR34" s="14"/>
      <c r="CS34" s="14"/>
      <c r="CT34" s="15"/>
      <c r="CU34" s="14"/>
      <c r="CV34" s="14"/>
      <c r="CW34" s="14"/>
      <c r="CX34" s="14"/>
      <c r="CY34" s="14"/>
      <c r="CZ34" s="14"/>
      <c r="DA34" s="15"/>
      <c r="DB34" s="14"/>
      <c r="DC34" s="14"/>
      <c r="DD34" s="14"/>
      <c r="DE34" s="14"/>
      <c r="DF34" s="14"/>
      <c r="DG34" s="14"/>
      <c r="DH34" s="15"/>
      <c r="DI34" s="14"/>
      <c r="DJ34" s="14"/>
      <c r="DK34" s="14"/>
      <c r="DL34" s="14"/>
      <c r="DM34" s="14"/>
      <c r="DN34" s="14"/>
      <c r="DO34" s="15"/>
      <c r="DP34" s="14"/>
      <c r="DQ34" s="14"/>
      <c r="DR34" s="14"/>
      <c r="DS34" s="14"/>
      <c r="DT34" s="14"/>
      <c r="DU34" s="14"/>
      <c r="DV34" s="15"/>
      <c r="DW34" s="14"/>
      <c r="DX34" s="14"/>
      <c r="DY34" s="14"/>
      <c r="DZ34" s="14"/>
      <c r="EA34" s="14"/>
      <c r="EB34" s="14"/>
      <c r="EC34" s="15"/>
      <c r="ED34" s="14"/>
      <c r="EE34" s="14"/>
      <c r="EF34" s="14"/>
      <c r="EG34" s="14"/>
      <c r="EH34" s="14"/>
      <c r="EI34" s="14"/>
      <c r="EJ34" s="15"/>
      <c r="EK34" s="14"/>
      <c r="EL34" s="14"/>
      <c r="EM34" s="14"/>
      <c r="EN34" s="14"/>
      <c r="EO34" s="14"/>
      <c r="EP34" s="14"/>
      <c r="EQ34" s="15"/>
      <c r="ER34" s="14"/>
      <c r="ES34" s="14"/>
      <c r="ET34" s="14"/>
      <c r="EU34" s="14"/>
      <c r="EV34" s="14"/>
      <c r="EW34" s="14"/>
      <c r="EX34" s="15"/>
      <c r="EY34" s="14"/>
      <c r="EZ34" s="14"/>
      <c r="FA34" s="14"/>
      <c r="FB34" s="14"/>
      <c r="FC34" s="14"/>
      <c r="FD34" s="14"/>
      <c r="FE34" s="15"/>
      <c r="FF34" s="14"/>
      <c r="FG34" s="14"/>
      <c r="FH34" s="14"/>
      <c r="FI34" s="14"/>
      <c r="FJ34" s="14"/>
      <c r="FK34" s="14"/>
      <c r="FL34" s="15"/>
      <c r="FM34" s="14"/>
      <c r="FN34" s="14"/>
      <c r="FO34" s="14"/>
      <c r="FP34" s="14"/>
      <c r="FQ34" s="14"/>
      <c r="FR34" s="14"/>
      <c r="FS34" s="15"/>
      <c r="FT34" s="14"/>
      <c r="FU34" s="14"/>
      <c r="FV34" s="14"/>
      <c r="FW34" s="14"/>
      <c r="FX34" s="14"/>
      <c r="FY34" s="14"/>
      <c r="FZ34" s="15"/>
      <c r="GA34" s="14"/>
      <c r="GB34" s="14"/>
      <c r="GC34" s="14"/>
      <c r="GD34" s="14"/>
      <c r="GE34" s="14"/>
      <c r="GF34" s="14"/>
      <c r="GG34" s="15"/>
      <c r="GH34" s="14"/>
      <c r="GI34" s="14"/>
      <c r="GJ34" s="14"/>
      <c r="GK34" s="14"/>
      <c r="GL34" s="14"/>
      <c r="GM34" s="14"/>
      <c r="GN34" s="15"/>
      <c r="GO34" s="14"/>
      <c r="GP34" s="14"/>
      <c r="GQ34" s="14"/>
      <c r="GR34" s="14"/>
      <c r="GS34" s="14"/>
      <c r="GT34" s="14"/>
      <c r="GU34" s="15"/>
      <c r="GV34" s="14"/>
      <c r="GW34" s="14"/>
      <c r="GX34" s="14"/>
      <c r="GY34" s="14"/>
      <c r="GZ34" s="14"/>
      <c r="HA34" s="14"/>
      <c r="HB34" s="15"/>
      <c r="HC34" s="14"/>
      <c r="HD34" s="14"/>
      <c r="HE34" s="14"/>
      <c r="HF34" s="14"/>
      <c r="HG34" s="14"/>
      <c r="HH34" s="14"/>
      <c r="HI34" s="15"/>
      <c r="HJ34" s="14"/>
      <c r="HK34" s="14"/>
      <c r="HL34" s="14"/>
      <c r="HM34" s="14"/>
      <c r="HN34" s="14"/>
      <c r="HO34" s="14"/>
      <c r="HP34" s="15"/>
      <c r="HQ34" s="14"/>
      <c r="HR34" s="14"/>
      <c r="HS34" s="14"/>
      <c r="HT34" s="14"/>
      <c r="HU34" s="14"/>
      <c r="HV34" s="14"/>
      <c r="HW34" s="15"/>
      <c r="HX34" s="14"/>
      <c r="HY34" s="14"/>
      <c r="HZ34" s="14"/>
      <c r="IA34" s="14"/>
      <c r="IB34" s="14"/>
      <c r="IC34" s="14"/>
      <c r="ID34" s="15"/>
      <c r="IE34" s="14"/>
      <c r="IF34" s="14"/>
      <c r="IG34" s="14"/>
      <c r="IH34" s="14"/>
      <c r="II34" s="14"/>
      <c r="IJ34" s="14"/>
      <c r="IK34" s="15"/>
      <c r="IL34" s="14"/>
      <c r="IM34" s="14"/>
      <c r="IN34" s="14"/>
      <c r="IO34" s="14"/>
      <c r="IP34" s="14"/>
      <c r="IQ34" s="14"/>
      <c r="IR34" s="15"/>
      <c r="IS34" s="14"/>
      <c r="IT34" s="14"/>
      <c r="IU34" s="14"/>
      <c r="IV34" s="14"/>
    </row>
    <row r="35" spans="1:7" ht="12.75">
      <c r="A35" s="1" t="s">
        <v>25</v>
      </c>
      <c r="B35" s="18">
        <v>3642</v>
      </c>
      <c r="C35" s="18">
        <v>711</v>
      </c>
      <c r="D35" s="18">
        <v>620</v>
      </c>
      <c r="E35" s="18">
        <v>290</v>
      </c>
      <c r="F35" s="18">
        <v>5263</v>
      </c>
      <c r="G35" s="8">
        <v>36447</v>
      </c>
    </row>
    <row r="36" spans="1:7" ht="12.75">
      <c r="A36" s="1" t="s">
        <v>26</v>
      </c>
      <c r="B36" s="18">
        <v>532</v>
      </c>
      <c r="C36" s="18" t="s">
        <v>202</v>
      </c>
      <c r="D36" s="18"/>
      <c r="E36" s="18"/>
      <c r="F36" s="18">
        <v>532</v>
      </c>
      <c r="G36" s="8">
        <v>35581</v>
      </c>
    </row>
    <row r="37" spans="1:7" ht="12.75">
      <c r="A37" s="1" t="s">
        <v>27</v>
      </c>
      <c r="B37" s="18">
        <v>34</v>
      </c>
      <c r="C37" s="18">
        <v>7</v>
      </c>
      <c r="D37" s="18">
        <v>5</v>
      </c>
      <c r="E37" s="18">
        <v>4</v>
      </c>
      <c r="F37" s="18">
        <v>50</v>
      </c>
      <c r="G37" s="8">
        <v>36476</v>
      </c>
    </row>
    <row r="38" spans="1:7" ht="12.75">
      <c r="A38" s="1" t="s">
        <v>99</v>
      </c>
      <c r="B38" s="18">
        <v>372</v>
      </c>
      <c r="C38" s="18">
        <v>92</v>
      </c>
      <c r="D38" s="18">
        <v>93</v>
      </c>
      <c r="E38" s="18"/>
      <c r="F38" s="18">
        <v>557</v>
      </c>
      <c r="G38" s="8">
        <v>36215</v>
      </c>
    </row>
    <row r="39" spans="1:7" ht="12.75">
      <c r="A39" s="1" t="s">
        <v>28</v>
      </c>
      <c r="B39" s="18">
        <v>4826</v>
      </c>
      <c r="C39" s="18">
        <v>1661</v>
      </c>
      <c r="D39" s="18">
        <v>4376</v>
      </c>
      <c r="E39" s="18"/>
      <c r="F39" s="18">
        <v>10863</v>
      </c>
      <c r="G39" s="8">
        <v>36244</v>
      </c>
    </row>
    <row r="40" spans="1:7" ht="12.75">
      <c r="A40" s="1" t="s">
        <v>29</v>
      </c>
      <c r="B40" s="18">
        <v>5977</v>
      </c>
      <c r="C40" s="18">
        <v>807</v>
      </c>
      <c r="D40" s="18"/>
      <c r="E40" s="18" t="s">
        <v>202</v>
      </c>
      <c r="F40" s="18">
        <v>6784</v>
      </c>
      <c r="G40" s="8">
        <v>36433</v>
      </c>
    </row>
    <row r="41" spans="2:6" ht="12.75">
      <c r="B41" s="35"/>
      <c r="C41" s="35"/>
      <c r="D41" s="35"/>
      <c r="E41" s="35"/>
      <c r="F41" s="35"/>
    </row>
    <row r="44" spans="9:15" ht="12.75">
      <c r="I44" s="14"/>
      <c r="J44" s="14"/>
      <c r="K44" s="14"/>
      <c r="L44" s="14"/>
      <c r="M44" s="14"/>
      <c r="N44" s="15"/>
      <c r="O44" s="25"/>
    </row>
  </sheetData>
  <printOptions/>
  <pageMargins left="0.984251968503937" right="0.984251968503937" top="0.984251968503937" bottom="0.984251968503937" header="0.5118110236220472" footer="0.5118110236220472"/>
  <pageSetup horizontalDpi="1200" verticalDpi="12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B19">
      <selection activeCell="A3" sqref="A3:O42"/>
    </sheetView>
  </sheetViews>
  <sheetFormatPr defaultColWidth="9.140625" defaultRowHeight="12.75"/>
  <cols>
    <col min="1" max="1" width="19.421875" style="0" customWidth="1"/>
    <col min="2" max="2" width="9.28125" style="0" customWidth="1"/>
    <col min="3" max="5" width="6.140625" style="0" customWidth="1"/>
    <col min="6" max="6" width="7.57421875" style="0" customWidth="1"/>
    <col min="7" max="7" width="12.00390625" style="4" customWidth="1"/>
    <col min="8" max="8" width="5.140625" style="0" customWidth="1"/>
    <col min="9" max="9" width="24.57421875" style="0" customWidth="1"/>
    <col min="10" max="10" width="10.28125" style="0" customWidth="1"/>
    <col min="11" max="13" width="6.140625" style="0" customWidth="1"/>
    <col min="14" max="14" width="9.00390625" style="0" customWidth="1"/>
    <col min="15" max="15" width="12.00390625" style="0" customWidth="1"/>
  </cols>
  <sheetData>
    <row r="1" ht="18.75">
      <c r="A1" s="7" t="s">
        <v>231</v>
      </c>
    </row>
    <row r="2" ht="13.5" customHeight="1"/>
    <row r="3" spans="1:15" s="12" customFormat="1" ht="12" customHeight="1">
      <c r="A3" s="13" t="s">
        <v>215</v>
      </c>
      <c r="B3" s="26" t="s">
        <v>212</v>
      </c>
      <c r="C3" s="26" t="s">
        <v>204</v>
      </c>
      <c r="D3" s="26" t="s">
        <v>205</v>
      </c>
      <c r="E3" s="26">
        <v>1999</v>
      </c>
      <c r="F3" s="26" t="s">
        <v>218</v>
      </c>
      <c r="G3" s="27" t="s">
        <v>207</v>
      </c>
      <c r="I3" s="13" t="s">
        <v>215</v>
      </c>
      <c r="J3" s="26" t="s">
        <v>212</v>
      </c>
      <c r="K3" s="26" t="s">
        <v>204</v>
      </c>
      <c r="L3" s="26" t="s">
        <v>205</v>
      </c>
      <c r="M3" s="26">
        <v>1999</v>
      </c>
      <c r="N3" s="26" t="s">
        <v>218</v>
      </c>
      <c r="O3" s="27" t="s">
        <v>207</v>
      </c>
    </row>
    <row r="4" spans="1:15" s="12" customFormat="1" ht="12" customHeight="1">
      <c r="A4" s="9"/>
      <c r="B4" s="10"/>
      <c r="C4" s="10"/>
      <c r="D4" s="10"/>
      <c r="E4" s="10"/>
      <c r="F4" s="10"/>
      <c r="G4" s="11"/>
      <c r="I4" s="9"/>
      <c r="J4" s="10"/>
      <c r="K4" s="10"/>
      <c r="L4" s="10"/>
      <c r="M4" s="10"/>
      <c r="N4" s="10"/>
      <c r="O4" s="11"/>
    </row>
    <row r="5" spans="1:15" s="12" customFormat="1" ht="12.75" customHeight="1">
      <c r="A5" s="1" t="s">
        <v>44</v>
      </c>
      <c r="B5" s="18">
        <v>5</v>
      </c>
      <c r="C5" s="18">
        <v>0</v>
      </c>
      <c r="D5" s="18"/>
      <c r="E5" s="18"/>
      <c r="F5" s="18">
        <v>5</v>
      </c>
      <c r="G5" s="8">
        <v>35063</v>
      </c>
      <c r="I5" s="1" t="s">
        <v>79</v>
      </c>
      <c r="J5" s="18">
        <v>6618</v>
      </c>
      <c r="K5" s="18">
        <v>1058</v>
      </c>
      <c r="L5" s="18">
        <v>954</v>
      </c>
      <c r="M5" s="18">
        <v>310</v>
      </c>
      <c r="N5" s="18">
        <v>8940</v>
      </c>
      <c r="O5" s="8">
        <v>36433</v>
      </c>
    </row>
    <row r="6" spans="1:15" ht="12.75">
      <c r="A6" s="1" t="s">
        <v>45</v>
      </c>
      <c r="B6" s="18">
        <v>87</v>
      </c>
      <c r="C6" s="18">
        <v>7</v>
      </c>
      <c r="D6" s="18">
        <v>2</v>
      </c>
      <c r="E6" s="18" t="s">
        <v>202</v>
      </c>
      <c r="F6" s="18">
        <v>96</v>
      </c>
      <c r="G6" s="8">
        <v>36311</v>
      </c>
      <c r="I6" s="1" t="s">
        <v>203</v>
      </c>
      <c r="J6" s="18">
        <v>54</v>
      </c>
      <c r="K6" s="18">
        <v>4</v>
      </c>
      <c r="L6" s="18"/>
      <c r="M6" s="18"/>
      <c r="N6" s="18">
        <v>58</v>
      </c>
      <c r="O6" s="8">
        <v>35681</v>
      </c>
    </row>
    <row r="7" spans="1:15" ht="12.75">
      <c r="A7" s="1" t="s">
        <v>46</v>
      </c>
      <c r="B7" s="18">
        <v>11357</v>
      </c>
      <c r="C7" s="18">
        <v>2058</v>
      </c>
      <c r="D7" s="18">
        <v>1492</v>
      </c>
      <c r="E7" s="18">
        <v>259</v>
      </c>
      <c r="F7" s="18">
        <v>15166</v>
      </c>
      <c r="G7" s="8">
        <v>36434</v>
      </c>
      <c r="I7" s="1" t="s">
        <v>80</v>
      </c>
      <c r="J7" s="18">
        <v>90</v>
      </c>
      <c r="K7" s="18">
        <v>15</v>
      </c>
      <c r="L7" s="18">
        <v>6</v>
      </c>
      <c r="M7" s="18"/>
      <c r="N7" s="18">
        <v>111</v>
      </c>
      <c r="O7" s="8">
        <v>36219</v>
      </c>
    </row>
    <row r="8" spans="1:15" ht="12.75">
      <c r="A8" s="1" t="s">
        <v>47</v>
      </c>
      <c r="B8" s="18">
        <v>22</v>
      </c>
      <c r="C8" s="18">
        <v>2</v>
      </c>
      <c r="D8" s="18"/>
      <c r="E8" s="18"/>
      <c r="F8" s="18">
        <v>24</v>
      </c>
      <c r="G8" s="8">
        <v>35550</v>
      </c>
      <c r="I8" s="1" t="s">
        <v>219</v>
      </c>
      <c r="J8" s="18">
        <v>87</v>
      </c>
      <c r="K8" s="18">
        <v>24</v>
      </c>
      <c r="L8" s="18">
        <v>28</v>
      </c>
      <c r="M8" s="18"/>
      <c r="N8" s="18">
        <v>139</v>
      </c>
      <c r="O8" s="8">
        <v>36160</v>
      </c>
    </row>
    <row r="9" spans="1:15" ht="12.75">
      <c r="A9" s="14" t="s">
        <v>48</v>
      </c>
      <c r="B9" s="19">
        <v>2475</v>
      </c>
      <c r="C9" s="19">
        <v>389</v>
      </c>
      <c r="D9" s="19">
        <v>234</v>
      </c>
      <c r="E9" s="19"/>
      <c r="F9" s="19">
        <v>3098</v>
      </c>
      <c r="G9" s="15">
        <v>36219</v>
      </c>
      <c r="I9" s="14" t="s">
        <v>81</v>
      </c>
      <c r="J9" s="19">
        <v>211</v>
      </c>
      <c r="K9" s="19">
        <v>0</v>
      </c>
      <c r="L9" s="19"/>
      <c r="M9" s="19"/>
      <c r="N9" s="19">
        <v>211</v>
      </c>
      <c r="O9" s="15">
        <v>35430</v>
      </c>
    </row>
    <row r="10" spans="1:256" ht="12.75">
      <c r="A10" s="1" t="s">
        <v>49</v>
      </c>
      <c r="B10" s="18">
        <v>762</v>
      </c>
      <c r="C10" s="18">
        <v>113</v>
      </c>
      <c r="D10" s="18">
        <v>168</v>
      </c>
      <c r="E10" s="18"/>
      <c r="F10" s="18">
        <v>1043</v>
      </c>
      <c r="G10" s="8">
        <v>36419</v>
      </c>
      <c r="I10" s="1" t="s">
        <v>82</v>
      </c>
      <c r="J10" s="18">
        <v>2495</v>
      </c>
      <c r="K10" s="18">
        <v>118</v>
      </c>
      <c r="L10" s="18"/>
      <c r="M10" s="18"/>
      <c r="N10" s="18">
        <v>2613</v>
      </c>
      <c r="O10" s="8">
        <v>35613</v>
      </c>
      <c r="P10" s="14"/>
      <c r="Q10" s="14"/>
      <c r="R10" s="14"/>
      <c r="S10" s="14"/>
      <c r="T10" s="14"/>
      <c r="U10" s="15"/>
      <c r="V10" s="14"/>
      <c r="W10" s="14"/>
      <c r="X10" s="14"/>
      <c r="Y10" s="14"/>
      <c r="Z10" s="14"/>
      <c r="AA10" s="14"/>
      <c r="AB10" s="15"/>
      <c r="AC10" s="14"/>
      <c r="AD10" s="14"/>
      <c r="AE10" s="14"/>
      <c r="AF10" s="14"/>
      <c r="AG10" s="14"/>
      <c r="AH10" s="14"/>
      <c r="AI10" s="15"/>
      <c r="AJ10" s="14"/>
      <c r="AK10" s="14"/>
      <c r="AL10" s="14"/>
      <c r="AM10" s="14"/>
      <c r="AN10" s="14"/>
      <c r="AO10" s="14"/>
      <c r="AP10" s="15"/>
      <c r="AQ10" s="14"/>
      <c r="AR10" s="14"/>
      <c r="AS10" s="14"/>
      <c r="AT10" s="14"/>
      <c r="AU10" s="14"/>
      <c r="AV10" s="14"/>
      <c r="AW10" s="15"/>
      <c r="AX10" s="14"/>
      <c r="AY10" s="14"/>
      <c r="AZ10" s="14"/>
      <c r="BA10" s="14"/>
      <c r="BB10" s="14"/>
      <c r="BC10" s="14"/>
      <c r="BD10" s="15"/>
      <c r="BE10" s="14"/>
      <c r="BF10" s="14"/>
      <c r="BG10" s="14"/>
      <c r="BH10" s="14"/>
      <c r="BI10" s="14"/>
      <c r="BJ10" s="14"/>
      <c r="BK10" s="15"/>
      <c r="BL10" s="14"/>
      <c r="BM10" s="14"/>
      <c r="BN10" s="14"/>
      <c r="BO10" s="14"/>
      <c r="BP10" s="14"/>
      <c r="BQ10" s="14"/>
      <c r="BR10" s="15"/>
      <c r="BS10" s="14"/>
      <c r="BT10" s="14"/>
      <c r="BU10" s="14"/>
      <c r="BV10" s="14"/>
      <c r="BW10" s="14"/>
      <c r="BX10" s="14"/>
      <c r="BY10" s="15"/>
      <c r="BZ10" s="14"/>
      <c r="CA10" s="14"/>
      <c r="CB10" s="14"/>
      <c r="CC10" s="14"/>
      <c r="CD10" s="14"/>
      <c r="CE10" s="14"/>
      <c r="CF10" s="15"/>
      <c r="CG10" s="14"/>
      <c r="CH10" s="14"/>
      <c r="CI10" s="14"/>
      <c r="CJ10" s="14"/>
      <c r="CK10" s="14"/>
      <c r="CL10" s="14"/>
      <c r="CM10" s="15"/>
      <c r="CN10" s="14"/>
      <c r="CO10" s="14"/>
      <c r="CP10" s="14"/>
      <c r="CQ10" s="14"/>
      <c r="CR10" s="14"/>
      <c r="CS10" s="14"/>
      <c r="CT10" s="15"/>
      <c r="CU10" s="14"/>
      <c r="CV10" s="14"/>
      <c r="CW10" s="14"/>
      <c r="CX10" s="14"/>
      <c r="CY10" s="14"/>
      <c r="CZ10" s="14"/>
      <c r="DA10" s="15"/>
      <c r="DB10" s="14"/>
      <c r="DC10" s="14"/>
      <c r="DD10" s="14"/>
      <c r="DE10" s="14"/>
      <c r="DF10" s="14"/>
      <c r="DG10" s="14"/>
      <c r="DH10" s="15"/>
      <c r="DI10" s="14"/>
      <c r="DJ10" s="14"/>
      <c r="DK10" s="14"/>
      <c r="DL10" s="14"/>
      <c r="DM10" s="14"/>
      <c r="DN10" s="14"/>
      <c r="DO10" s="15"/>
      <c r="DP10" s="14"/>
      <c r="DQ10" s="14"/>
      <c r="DR10" s="14"/>
      <c r="DS10" s="14"/>
      <c r="DT10" s="14"/>
      <c r="DU10" s="14"/>
      <c r="DV10" s="15"/>
      <c r="DW10" s="14"/>
      <c r="DX10" s="14"/>
      <c r="DY10" s="14"/>
      <c r="DZ10" s="14"/>
      <c r="EA10" s="14"/>
      <c r="EB10" s="14"/>
      <c r="EC10" s="15"/>
      <c r="ED10" s="14"/>
      <c r="EE10" s="14"/>
      <c r="EF10" s="14"/>
      <c r="EG10" s="14"/>
      <c r="EH10" s="14"/>
      <c r="EI10" s="14"/>
      <c r="EJ10" s="15"/>
      <c r="EK10" s="14"/>
      <c r="EL10" s="14"/>
      <c r="EM10" s="14"/>
      <c r="EN10" s="14"/>
      <c r="EO10" s="14"/>
      <c r="EP10" s="14"/>
      <c r="EQ10" s="15"/>
      <c r="ER10" s="14"/>
      <c r="ES10" s="14"/>
      <c r="ET10" s="14"/>
      <c r="EU10" s="14"/>
      <c r="EV10" s="14"/>
      <c r="EW10" s="14"/>
      <c r="EX10" s="15"/>
      <c r="EY10" s="14"/>
      <c r="EZ10" s="14"/>
      <c r="FA10" s="14"/>
      <c r="FB10" s="14"/>
      <c r="FC10" s="14"/>
      <c r="FD10" s="14"/>
      <c r="FE10" s="15"/>
      <c r="FF10" s="14"/>
      <c r="FG10" s="14"/>
      <c r="FH10" s="14"/>
      <c r="FI10" s="14"/>
      <c r="FJ10" s="14"/>
      <c r="FK10" s="14"/>
      <c r="FL10" s="15"/>
      <c r="FM10" s="14"/>
      <c r="FN10" s="14"/>
      <c r="FO10" s="14"/>
      <c r="FP10" s="14"/>
      <c r="FQ10" s="14"/>
      <c r="FR10" s="14"/>
      <c r="FS10" s="15"/>
      <c r="FT10" s="14"/>
      <c r="FU10" s="14"/>
      <c r="FV10" s="14"/>
      <c r="FW10" s="14"/>
      <c r="FX10" s="14"/>
      <c r="FY10" s="14"/>
      <c r="FZ10" s="15"/>
      <c r="GA10" s="14"/>
      <c r="GB10" s="14"/>
      <c r="GC10" s="14"/>
      <c r="GD10" s="14"/>
      <c r="GE10" s="14"/>
      <c r="GF10" s="14"/>
      <c r="GG10" s="15"/>
      <c r="GH10" s="14"/>
      <c r="GI10" s="14"/>
      <c r="GJ10" s="14"/>
      <c r="GK10" s="14"/>
      <c r="GL10" s="14"/>
      <c r="GM10" s="14"/>
      <c r="GN10" s="15"/>
      <c r="GO10" s="14"/>
      <c r="GP10" s="14"/>
      <c r="GQ10" s="14"/>
      <c r="GR10" s="14"/>
      <c r="GS10" s="14"/>
      <c r="GT10" s="14"/>
      <c r="GU10" s="15"/>
      <c r="GV10" s="14"/>
      <c r="GW10" s="14"/>
      <c r="GX10" s="14"/>
      <c r="GY10" s="14"/>
      <c r="GZ10" s="14"/>
      <c r="HA10" s="14"/>
      <c r="HB10" s="15"/>
      <c r="HC10" s="14"/>
      <c r="HD10" s="14"/>
      <c r="HE10" s="14"/>
      <c r="HF10" s="14"/>
      <c r="HG10" s="14"/>
      <c r="HH10" s="14"/>
      <c r="HI10" s="15"/>
      <c r="HJ10" s="14"/>
      <c r="HK10" s="14"/>
      <c r="HL10" s="14"/>
      <c r="HM10" s="14"/>
      <c r="HN10" s="14"/>
      <c r="HO10" s="14"/>
      <c r="HP10" s="15"/>
      <c r="HQ10" s="14"/>
      <c r="HR10" s="14"/>
      <c r="HS10" s="14"/>
      <c r="HT10" s="14"/>
      <c r="HU10" s="14"/>
      <c r="HV10" s="14"/>
      <c r="HW10" s="15"/>
      <c r="HX10" s="14"/>
      <c r="HY10" s="14"/>
      <c r="HZ10" s="14"/>
      <c r="IA10" s="14"/>
      <c r="IB10" s="14"/>
      <c r="IC10" s="14"/>
      <c r="ID10" s="15"/>
      <c r="IE10" s="14"/>
      <c r="IF10" s="14"/>
      <c r="IG10" s="14"/>
      <c r="IH10" s="14"/>
      <c r="II10" s="14"/>
      <c r="IJ10" s="14"/>
      <c r="IK10" s="15"/>
      <c r="IL10" s="14"/>
      <c r="IM10" s="14"/>
      <c r="IN10" s="14"/>
      <c r="IO10" s="14"/>
      <c r="IP10" s="14"/>
      <c r="IQ10" s="14"/>
      <c r="IR10" s="15"/>
      <c r="IS10" s="14"/>
      <c r="IT10" s="14"/>
      <c r="IU10" s="14"/>
      <c r="IV10" s="14"/>
    </row>
    <row r="11" spans="1:15" ht="12.75">
      <c r="A11" s="1" t="s">
        <v>50</v>
      </c>
      <c r="B11" s="18">
        <v>198</v>
      </c>
      <c r="C11" s="18">
        <v>0</v>
      </c>
      <c r="D11" s="18"/>
      <c r="E11" s="18"/>
      <c r="F11" s="18">
        <v>198</v>
      </c>
      <c r="G11" s="8">
        <v>35550</v>
      </c>
      <c r="I11" s="1" t="s">
        <v>83</v>
      </c>
      <c r="J11" s="18">
        <v>39</v>
      </c>
      <c r="K11" s="18">
        <v>0</v>
      </c>
      <c r="L11" s="18"/>
      <c r="M11" s="18"/>
      <c r="N11" s="18">
        <v>39</v>
      </c>
      <c r="O11" s="8">
        <v>34276</v>
      </c>
    </row>
    <row r="12" spans="1:15" ht="12.75">
      <c r="A12" s="1" t="s">
        <v>51</v>
      </c>
      <c r="B12" s="18">
        <v>322</v>
      </c>
      <c r="C12" s="18">
        <v>13</v>
      </c>
      <c r="D12" s="18">
        <v>5</v>
      </c>
      <c r="E12" s="18">
        <v>6</v>
      </c>
      <c r="F12" s="18">
        <v>346</v>
      </c>
      <c r="G12" s="8">
        <v>36479</v>
      </c>
      <c r="I12" s="1" t="s">
        <v>84</v>
      </c>
      <c r="J12" s="18">
        <v>622898</v>
      </c>
      <c r="K12" s="18">
        <v>50000</v>
      </c>
      <c r="L12" s="18">
        <v>44532</v>
      </c>
      <c r="M12" s="18"/>
      <c r="N12" s="18">
        <v>717430</v>
      </c>
      <c r="O12" s="8">
        <v>36479</v>
      </c>
    </row>
    <row r="13" spans="1:15" ht="12.75">
      <c r="A13" s="1" t="s">
        <v>52</v>
      </c>
      <c r="B13" s="18">
        <v>149</v>
      </c>
      <c r="C13" s="18">
        <v>21</v>
      </c>
      <c r="D13" s="18">
        <v>9</v>
      </c>
      <c r="E13" s="18"/>
      <c r="F13" s="18">
        <v>179</v>
      </c>
      <c r="G13" s="8">
        <v>35901</v>
      </c>
      <c r="I13" s="1" t="s">
        <v>85</v>
      </c>
      <c r="J13" s="18">
        <v>840</v>
      </c>
      <c r="K13" s="18">
        <v>173</v>
      </c>
      <c r="L13" s="18">
        <v>180</v>
      </c>
      <c r="M13" s="18"/>
      <c r="N13" s="18">
        <v>1193</v>
      </c>
      <c r="O13" s="8">
        <v>36425</v>
      </c>
    </row>
    <row r="14" spans="1:15" ht="12.75">
      <c r="A14" s="14" t="s">
        <v>53</v>
      </c>
      <c r="B14" s="19">
        <v>120576</v>
      </c>
      <c r="C14" s="19">
        <v>17187</v>
      </c>
      <c r="D14" s="19">
        <v>7564</v>
      </c>
      <c r="E14" s="19"/>
      <c r="F14" s="19">
        <v>145327</v>
      </c>
      <c r="G14" s="15">
        <v>36129</v>
      </c>
      <c r="I14" s="16" t="s">
        <v>86</v>
      </c>
      <c r="J14" s="20">
        <v>7088</v>
      </c>
      <c r="K14" s="20">
        <v>194</v>
      </c>
      <c r="L14" s="20"/>
      <c r="M14" s="20"/>
      <c r="N14" s="20">
        <v>7282</v>
      </c>
      <c r="O14" s="17">
        <v>35909</v>
      </c>
    </row>
    <row r="15" spans="1:256" ht="12.75">
      <c r="A15" s="1" t="s">
        <v>54</v>
      </c>
      <c r="B15" s="18">
        <v>12</v>
      </c>
      <c r="C15" s="18">
        <v>3</v>
      </c>
      <c r="D15" s="18">
        <v>1</v>
      </c>
      <c r="E15" s="18">
        <v>0</v>
      </c>
      <c r="F15" s="18">
        <v>16</v>
      </c>
      <c r="G15" s="8">
        <v>36099</v>
      </c>
      <c r="I15" s="1"/>
      <c r="J15" s="18"/>
      <c r="K15" s="18"/>
      <c r="L15" s="18"/>
      <c r="M15" s="18"/>
      <c r="N15" s="18"/>
      <c r="O15" s="8"/>
      <c r="P15" s="14"/>
      <c r="Q15" s="14"/>
      <c r="R15" s="14"/>
      <c r="S15" s="14"/>
      <c r="T15" s="14"/>
      <c r="U15" s="15"/>
      <c r="V15" s="14"/>
      <c r="W15" s="14"/>
      <c r="X15" s="14"/>
      <c r="Y15" s="14"/>
      <c r="Z15" s="14"/>
      <c r="AA15" s="14"/>
      <c r="AB15" s="15"/>
      <c r="AC15" s="14"/>
      <c r="AD15" s="14"/>
      <c r="AE15" s="14"/>
      <c r="AF15" s="14"/>
      <c r="AG15" s="14"/>
      <c r="AH15" s="14"/>
      <c r="AI15" s="15"/>
      <c r="AJ15" s="14"/>
      <c r="AK15" s="14"/>
      <c r="AL15" s="14"/>
      <c r="AM15" s="14"/>
      <c r="AN15" s="14"/>
      <c r="AO15" s="14"/>
      <c r="AP15" s="15"/>
      <c r="AQ15" s="14"/>
      <c r="AR15" s="14"/>
      <c r="AS15" s="14"/>
      <c r="AT15" s="14"/>
      <c r="AU15" s="14"/>
      <c r="AV15" s="14"/>
      <c r="AW15" s="15"/>
      <c r="AX15" s="14"/>
      <c r="AY15" s="14"/>
      <c r="AZ15" s="14"/>
      <c r="BA15" s="14"/>
      <c r="BB15" s="14"/>
      <c r="BC15" s="14"/>
      <c r="BD15" s="15"/>
      <c r="BE15" s="14"/>
      <c r="BF15" s="14"/>
      <c r="BG15" s="14"/>
      <c r="BH15" s="14"/>
      <c r="BI15" s="14"/>
      <c r="BJ15" s="14"/>
      <c r="BK15" s="15"/>
      <c r="BL15" s="14"/>
      <c r="BM15" s="14"/>
      <c r="BN15" s="14"/>
      <c r="BO15" s="14"/>
      <c r="BP15" s="14"/>
      <c r="BQ15" s="14"/>
      <c r="BR15" s="15"/>
      <c r="BS15" s="14"/>
      <c r="BT15" s="14"/>
      <c r="BU15" s="14"/>
      <c r="BV15" s="14"/>
      <c r="BW15" s="14"/>
      <c r="BX15" s="14"/>
      <c r="BY15" s="15"/>
      <c r="BZ15" s="14"/>
      <c r="CA15" s="14"/>
      <c r="CB15" s="14"/>
      <c r="CC15" s="14"/>
      <c r="CD15" s="14"/>
      <c r="CE15" s="14"/>
      <c r="CF15" s="15"/>
      <c r="CG15" s="14"/>
      <c r="CH15" s="14"/>
      <c r="CI15" s="14"/>
      <c r="CJ15" s="14"/>
      <c r="CK15" s="14"/>
      <c r="CL15" s="14"/>
      <c r="CM15" s="15"/>
      <c r="CN15" s="14"/>
      <c r="CO15" s="14"/>
      <c r="CP15" s="14"/>
      <c r="CQ15" s="14"/>
      <c r="CR15" s="14"/>
      <c r="CS15" s="14"/>
      <c r="CT15" s="15"/>
      <c r="CU15" s="14"/>
      <c r="CV15" s="14"/>
      <c r="CW15" s="14"/>
      <c r="CX15" s="14"/>
      <c r="CY15" s="14"/>
      <c r="CZ15" s="14"/>
      <c r="DA15" s="15"/>
      <c r="DB15" s="14"/>
      <c r="DC15" s="14"/>
      <c r="DD15" s="14"/>
      <c r="DE15" s="14"/>
      <c r="DF15" s="14"/>
      <c r="DG15" s="14"/>
      <c r="DH15" s="15"/>
      <c r="DI15" s="14"/>
      <c r="DJ15" s="14"/>
      <c r="DK15" s="14"/>
      <c r="DL15" s="14"/>
      <c r="DM15" s="14"/>
      <c r="DN15" s="14"/>
      <c r="DO15" s="15"/>
      <c r="DP15" s="14"/>
      <c r="DQ15" s="14"/>
      <c r="DR15" s="14"/>
      <c r="DS15" s="14"/>
      <c r="DT15" s="14"/>
      <c r="DU15" s="14"/>
      <c r="DV15" s="15"/>
      <c r="DW15" s="14"/>
      <c r="DX15" s="14"/>
      <c r="DY15" s="14"/>
      <c r="DZ15" s="14"/>
      <c r="EA15" s="14"/>
      <c r="EB15" s="14"/>
      <c r="EC15" s="15"/>
      <c r="ED15" s="14"/>
      <c r="EE15" s="14"/>
      <c r="EF15" s="14"/>
      <c r="EG15" s="14"/>
      <c r="EH15" s="14"/>
      <c r="EI15" s="14"/>
      <c r="EJ15" s="15"/>
      <c r="EK15" s="14"/>
      <c r="EL15" s="14"/>
      <c r="EM15" s="14"/>
      <c r="EN15" s="14"/>
      <c r="EO15" s="14"/>
      <c r="EP15" s="14"/>
      <c r="EQ15" s="15"/>
      <c r="ER15" s="14"/>
      <c r="ES15" s="14"/>
      <c r="ET15" s="14"/>
      <c r="EU15" s="14"/>
      <c r="EV15" s="14"/>
      <c r="EW15" s="14"/>
      <c r="EX15" s="15"/>
      <c r="EY15" s="14"/>
      <c r="EZ15" s="14"/>
      <c r="FA15" s="14"/>
      <c r="FB15" s="14"/>
      <c r="FC15" s="14"/>
      <c r="FD15" s="14"/>
      <c r="FE15" s="15"/>
      <c r="FF15" s="14"/>
      <c r="FG15" s="14"/>
      <c r="FH15" s="14"/>
      <c r="FI15" s="14"/>
      <c r="FJ15" s="14"/>
      <c r="FK15" s="14"/>
      <c r="FL15" s="15"/>
      <c r="FM15" s="14"/>
      <c r="FN15" s="14"/>
      <c r="FO15" s="14"/>
      <c r="FP15" s="14"/>
      <c r="FQ15" s="14"/>
      <c r="FR15" s="14"/>
      <c r="FS15" s="15"/>
      <c r="FT15" s="14"/>
      <c r="FU15" s="14"/>
      <c r="FV15" s="14"/>
      <c r="FW15" s="14"/>
      <c r="FX15" s="14"/>
      <c r="FY15" s="14"/>
      <c r="FZ15" s="15"/>
      <c r="GA15" s="14"/>
      <c r="GB15" s="14"/>
      <c r="GC15" s="14"/>
      <c r="GD15" s="14"/>
      <c r="GE15" s="14"/>
      <c r="GF15" s="14"/>
      <c r="GG15" s="15"/>
      <c r="GH15" s="14"/>
      <c r="GI15" s="14"/>
      <c r="GJ15" s="14"/>
      <c r="GK15" s="14"/>
      <c r="GL15" s="14"/>
      <c r="GM15" s="14"/>
      <c r="GN15" s="15"/>
      <c r="GO15" s="14"/>
      <c r="GP15" s="14"/>
      <c r="GQ15" s="14"/>
      <c r="GR15" s="14"/>
      <c r="GS15" s="14"/>
      <c r="GT15" s="14"/>
      <c r="GU15" s="15"/>
      <c r="GV15" s="14"/>
      <c r="GW15" s="14"/>
      <c r="GX15" s="14"/>
      <c r="GY15" s="14"/>
      <c r="GZ15" s="14"/>
      <c r="HA15" s="14"/>
      <c r="HB15" s="15"/>
      <c r="HC15" s="14"/>
      <c r="HD15" s="14"/>
      <c r="HE15" s="14"/>
      <c r="HF15" s="14"/>
      <c r="HG15" s="14"/>
      <c r="HH15" s="14"/>
      <c r="HI15" s="15"/>
      <c r="HJ15" s="14"/>
      <c r="HK15" s="14"/>
      <c r="HL15" s="14"/>
      <c r="HM15" s="14"/>
      <c r="HN15" s="14"/>
      <c r="HO15" s="14"/>
      <c r="HP15" s="15"/>
      <c r="HQ15" s="14"/>
      <c r="HR15" s="14"/>
      <c r="HS15" s="14"/>
      <c r="HT15" s="14"/>
      <c r="HU15" s="14"/>
      <c r="HV15" s="14"/>
      <c r="HW15" s="15"/>
      <c r="HX15" s="14"/>
      <c r="HY15" s="14"/>
      <c r="HZ15" s="14"/>
      <c r="IA15" s="14"/>
      <c r="IB15" s="14"/>
      <c r="IC15" s="14"/>
      <c r="ID15" s="15"/>
      <c r="IE15" s="14"/>
      <c r="IF15" s="14"/>
      <c r="IG15" s="14"/>
      <c r="IH15" s="14"/>
      <c r="II15" s="14"/>
      <c r="IJ15" s="14"/>
      <c r="IK15" s="15"/>
      <c r="IL15" s="14"/>
      <c r="IM15" s="14"/>
      <c r="IN15" s="14"/>
      <c r="IO15" s="14"/>
      <c r="IP15" s="14"/>
      <c r="IQ15" s="14"/>
      <c r="IR15" s="15"/>
      <c r="IS15" s="14"/>
      <c r="IT15" s="14"/>
      <c r="IU15" s="14"/>
      <c r="IV15" s="14"/>
    </row>
    <row r="16" spans="1:15" ht="12.75">
      <c r="A16" s="1" t="s">
        <v>55</v>
      </c>
      <c r="B16" s="18">
        <v>15386</v>
      </c>
      <c r="C16" s="18">
        <v>444</v>
      </c>
      <c r="D16" s="18">
        <v>105</v>
      </c>
      <c r="E16" s="18"/>
      <c r="F16" s="18">
        <v>15935</v>
      </c>
      <c r="G16" s="8">
        <v>36038</v>
      </c>
      <c r="I16" s="1" t="s">
        <v>213</v>
      </c>
      <c r="J16" s="18">
        <v>864976</v>
      </c>
      <c r="K16" s="18">
        <v>84182</v>
      </c>
      <c r="L16" s="18">
        <v>60116</v>
      </c>
      <c r="M16" s="18">
        <v>919</v>
      </c>
      <c r="N16" s="18">
        <v>1010193</v>
      </c>
      <c r="O16" s="8"/>
    </row>
    <row r="17" spans="1:15" ht="12.75">
      <c r="A17" s="1" t="s">
        <v>56</v>
      </c>
      <c r="B17" s="18">
        <v>21</v>
      </c>
      <c r="C17" s="18">
        <v>1</v>
      </c>
      <c r="D17" s="18">
        <v>2</v>
      </c>
      <c r="E17" s="18"/>
      <c r="F17" s="18">
        <v>24</v>
      </c>
      <c r="G17" s="8">
        <v>36311</v>
      </c>
      <c r="I17" s="16" t="s">
        <v>214</v>
      </c>
      <c r="J17" s="20">
        <v>46</v>
      </c>
      <c r="K17" s="20">
        <v>46</v>
      </c>
      <c r="L17" s="20">
        <v>30</v>
      </c>
      <c r="M17" s="20">
        <v>10</v>
      </c>
      <c r="N17" s="20">
        <v>46</v>
      </c>
      <c r="O17" s="17"/>
    </row>
    <row r="18" spans="1:7" ht="12.75">
      <c r="A18" s="1" t="s">
        <v>57</v>
      </c>
      <c r="B18" s="18">
        <v>1976</v>
      </c>
      <c r="C18" s="18">
        <v>435</v>
      </c>
      <c r="D18" s="18">
        <v>366</v>
      </c>
      <c r="E18" s="18">
        <v>44</v>
      </c>
      <c r="F18" s="18">
        <v>2821</v>
      </c>
      <c r="G18" s="8">
        <v>36250</v>
      </c>
    </row>
    <row r="19" spans="1:14" ht="12.75">
      <c r="A19" s="14" t="s">
        <v>58</v>
      </c>
      <c r="B19" s="19">
        <v>7844</v>
      </c>
      <c r="C19" s="19">
        <v>589</v>
      </c>
      <c r="D19" s="19"/>
      <c r="E19" s="19"/>
      <c r="F19" s="19">
        <v>8433</v>
      </c>
      <c r="G19" s="15">
        <v>35795</v>
      </c>
      <c r="J19" s="18"/>
      <c r="K19" s="18"/>
      <c r="L19" s="18"/>
      <c r="M19" s="18"/>
      <c r="N19" s="18"/>
    </row>
    <row r="20" spans="1:256" ht="12.75">
      <c r="A20" s="1" t="s">
        <v>59</v>
      </c>
      <c r="B20" s="18">
        <v>1166</v>
      </c>
      <c r="C20" s="18">
        <v>233</v>
      </c>
      <c r="D20" s="18">
        <v>162</v>
      </c>
      <c r="E20" s="18">
        <v>19</v>
      </c>
      <c r="F20" s="18">
        <v>1580</v>
      </c>
      <c r="G20" s="8">
        <v>36311</v>
      </c>
      <c r="J20" s="18"/>
      <c r="K20" s="18"/>
      <c r="L20" s="18"/>
      <c r="M20" s="18"/>
      <c r="N20" s="18"/>
      <c r="P20" s="14"/>
      <c r="Q20" s="14"/>
      <c r="R20" s="14"/>
      <c r="S20" s="14"/>
      <c r="T20" s="14"/>
      <c r="U20" s="15"/>
      <c r="V20" s="14"/>
      <c r="W20" s="14"/>
      <c r="X20" s="14"/>
      <c r="Y20" s="14"/>
      <c r="Z20" s="14"/>
      <c r="AA20" s="14"/>
      <c r="AB20" s="15"/>
      <c r="AC20" s="14"/>
      <c r="AD20" s="14"/>
      <c r="AE20" s="14"/>
      <c r="AF20" s="14"/>
      <c r="AG20" s="14"/>
      <c r="AH20" s="14"/>
      <c r="AI20" s="15"/>
      <c r="AJ20" s="14"/>
      <c r="AK20" s="14"/>
      <c r="AL20" s="14"/>
      <c r="AM20" s="14"/>
      <c r="AN20" s="14"/>
      <c r="AO20" s="14"/>
      <c r="AP20" s="15"/>
      <c r="AQ20" s="14"/>
      <c r="AR20" s="14"/>
      <c r="AS20" s="14"/>
      <c r="AT20" s="14"/>
      <c r="AU20" s="14"/>
      <c r="AV20" s="14"/>
      <c r="AW20" s="15"/>
      <c r="AX20" s="14"/>
      <c r="AY20" s="14"/>
      <c r="AZ20" s="14"/>
      <c r="BA20" s="14"/>
      <c r="BB20" s="14"/>
      <c r="BC20" s="14"/>
      <c r="BD20" s="15"/>
      <c r="BE20" s="14"/>
      <c r="BF20" s="14"/>
      <c r="BG20" s="14"/>
      <c r="BH20" s="14"/>
      <c r="BI20" s="14"/>
      <c r="BJ20" s="14"/>
      <c r="BK20" s="15"/>
      <c r="BL20" s="14"/>
      <c r="BM20" s="14"/>
      <c r="BN20" s="14"/>
      <c r="BO20" s="14"/>
      <c r="BP20" s="14"/>
      <c r="BQ20" s="14"/>
      <c r="BR20" s="15"/>
      <c r="BS20" s="14"/>
      <c r="BT20" s="14"/>
      <c r="BU20" s="14"/>
      <c r="BV20" s="14"/>
      <c r="BW20" s="14"/>
      <c r="BX20" s="14"/>
      <c r="BY20" s="15"/>
      <c r="BZ20" s="14"/>
      <c r="CA20" s="14"/>
      <c r="CB20" s="14"/>
      <c r="CC20" s="14"/>
      <c r="CD20" s="14"/>
      <c r="CE20" s="14"/>
      <c r="CF20" s="15"/>
      <c r="CG20" s="14"/>
      <c r="CH20" s="14"/>
      <c r="CI20" s="14"/>
      <c r="CJ20" s="14"/>
      <c r="CK20" s="14"/>
      <c r="CL20" s="14"/>
      <c r="CM20" s="15"/>
      <c r="CN20" s="14"/>
      <c r="CO20" s="14"/>
      <c r="CP20" s="14"/>
      <c r="CQ20" s="14"/>
      <c r="CR20" s="14"/>
      <c r="CS20" s="14"/>
      <c r="CT20" s="15"/>
      <c r="CU20" s="14"/>
      <c r="CV20" s="14"/>
      <c r="CW20" s="14"/>
      <c r="CX20" s="14"/>
      <c r="CY20" s="14"/>
      <c r="CZ20" s="14"/>
      <c r="DA20" s="15"/>
      <c r="DB20" s="14"/>
      <c r="DC20" s="14"/>
      <c r="DD20" s="14"/>
      <c r="DE20" s="14"/>
      <c r="DF20" s="14"/>
      <c r="DG20" s="14"/>
      <c r="DH20" s="15"/>
      <c r="DI20" s="14"/>
      <c r="DJ20" s="14"/>
      <c r="DK20" s="14"/>
      <c r="DL20" s="14"/>
      <c r="DM20" s="14"/>
      <c r="DN20" s="14"/>
      <c r="DO20" s="15"/>
      <c r="DP20" s="14"/>
      <c r="DQ20" s="14"/>
      <c r="DR20" s="14"/>
      <c r="DS20" s="14"/>
      <c r="DT20" s="14"/>
      <c r="DU20" s="14"/>
      <c r="DV20" s="15"/>
      <c r="DW20" s="14"/>
      <c r="DX20" s="14"/>
      <c r="DY20" s="14"/>
      <c r="DZ20" s="14"/>
      <c r="EA20" s="14"/>
      <c r="EB20" s="14"/>
      <c r="EC20" s="15"/>
      <c r="ED20" s="14"/>
      <c r="EE20" s="14"/>
      <c r="EF20" s="14"/>
      <c r="EG20" s="14"/>
      <c r="EH20" s="14"/>
      <c r="EI20" s="14"/>
      <c r="EJ20" s="15"/>
      <c r="EK20" s="14"/>
      <c r="EL20" s="14"/>
      <c r="EM20" s="14"/>
      <c r="EN20" s="14"/>
      <c r="EO20" s="14"/>
      <c r="EP20" s="14"/>
      <c r="EQ20" s="15"/>
      <c r="ER20" s="14"/>
      <c r="ES20" s="14"/>
      <c r="ET20" s="14"/>
      <c r="EU20" s="14"/>
      <c r="EV20" s="14"/>
      <c r="EW20" s="14"/>
      <c r="EX20" s="15"/>
      <c r="EY20" s="14"/>
      <c r="EZ20" s="14"/>
      <c r="FA20" s="14"/>
      <c r="FB20" s="14"/>
      <c r="FC20" s="14"/>
      <c r="FD20" s="14"/>
      <c r="FE20" s="15"/>
      <c r="FF20" s="14"/>
      <c r="FG20" s="14"/>
      <c r="FH20" s="14"/>
      <c r="FI20" s="14"/>
      <c r="FJ20" s="14"/>
      <c r="FK20" s="14"/>
      <c r="FL20" s="15"/>
      <c r="FM20" s="14"/>
      <c r="FN20" s="14"/>
      <c r="FO20" s="14"/>
      <c r="FP20" s="14"/>
      <c r="FQ20" s="14"/>
      <c r="FR20" s="14"/>
      <c r="FS20" s="15"/>
      <c r="FT20" s="14"/>
      <c r="FU20" s="14"/>
      <c r="FV20" s="14"/>
      <c r="FW20" s="14"/>
      <c r="FX20" s="14"/>
      <c r="FY20" s="14"/>
      <c r="FZ20" s="15"/>
      <c r="GA20" s="14"/>
      <c r="GB20" s="14"/>
      <c r="GC20" s="14"/>
      <c r="GD20" s="14"/>
      <c r="GE20" s="14"/>
      <c r="GF20" s="14"/>
      <c r="GG20" s="15"/>
      <c r="GH20" s="14"/>
      <c r="GI20" s="14"/>
      <c r="GJ20" s="14"/>
      <c r="GK20" s="14"/>
      <c r="GL20" s="14"/>
      <c r="GM20" s="14"/>
      <c r="GN20" s="15"/>
      <c r="GO20" s="14"/>
      <c r="GP20" s="14"/>
      <c r="GQ20" s="14"/>
      <c r="GR20" s="14"/>
      <c r="GS20" s="14"/>
      <c r="GT20" s="14"/>
      <c r="GU20" s="15"/>
      <c r="GV20" s="14"/>
      <c r="GW20" s="14"/>
      <c r="GX20" s="14"/>
      <c r="GY20" s="14"/>
      <c r="GZ20" s="14"/>
      <c r="HA20" s="14"/>
      <c r="HB20" s="15"/>
      <c r="HC20" s="14"/>
      <c r="HD20" s="14"/>
      <c r="HE20" s="14"/>
      <c r="HF20" s="14"/>
      <c r="HG20" s="14"/>
      <c r="HH20" s="14"/>
      <c r="HI20" s="15"/>
      <c r="HJ20" s="14"/>
      <c r="HK20" s="14"/>
      <c r="HL20" s="14"/>
      <c r="HM20" s="14"/>
      <c r="HN20" s="14"/>
      <c r="HO20" s="14"/>
      <c r="HP20" s="15"/>
      <c r="HQ20" s="14"/>
      <c r="HR20" s="14"/>
      <c r="HS20" s="14"/>
      <c r="HT20" s="14"/>
      <c r="HU20" s="14"/>
      <c r="HV20" s="14"/>
      <c r="HW20" s="15"/>
      <c r="HX20" s="14"/>
      <c r="HY20" s="14"/>
      <c r="HZ20" s="14"/>
      <c r="IA20" s="14"/>
      <c r="IB20" s="14"/>
      <c r="IC20" s="14"/>
      <c r="ID20" s="15"/>
      <c r="IE20" s="14"/>
      <c r="IF20" s="14"/>
      <c r="IG20" s="14"/>
      <c r="IH20" s="14"/>
      <c r="II20" s="14"/>
      <c r="IJ20" s="14"/>
      <c r="IK20" s="15"/>
      <c r="IL20" s="14"/>
      <c r="IM20" s="14"/>
      <c r="IN20" s="14"/>
      <c r="IO20" s="14"/>
      <c r="IP20" s="14"/>
      <c r="IQ20" s="14"/>
      <c r="IR20" s="15"/>
      <c r="IS20" s="14"/>
      <c r="IT20" s="14"/>
      <c r="IU20" s="14"/>
      <c r="IV20" s="14"/>
    </row>
    <row r="21" spans="1:7" ht="12.75">
      <c r="A21" s="1" t="s">
        <v>60</v>
      </c>
      <c r="B21" s="18">
        <v>578</v>
      </c>
      <c r="C21" s="18">
        <v>128</v>
      </c>
      <c r="D21" s="18">
        <v>140</v>
      </c>
      <c r="E21" s="18"/>
      <c r="F21" s="18">
        <v>846</v>
      </c>
      <c r="G21" s="8">
        <v>36403</v>
      </c>
    </row>
    <row r="22" spans="1:9" ht="12.75">
      <c r="A22" s="1" t="s">
        <v>61</v>
      </c>
      <c r="B22" s="18">
        <v>51</v>
      </c>
      <c r="C22" s="18">
        <v>19</v>
      </c>
      <c r="D22" s="18">
        <v>12</v>
      </c>
      <c r="E22" s="18">
        <v>5</v>
      </c>
      <c r="F22" s="18">
        <v>87</v>
      </c>
      <c r="G22" s="8">
        <v>36479</v>
      </c>
      <c r="I22" s="21" t="s">
        <v>227</v>
      </c>
    </row>
    <row r="23" spans="1:9" ht="12.75">
      <c r="A23" s="1" t="s">
        <v>62</v>
      </c>
      <c r="B23" s="18">
        <v>4021</v>
      </c>
      <c r="C23" s="18">
        <v>392</v>
      </c>
      <c r="D23" s="18">
        <v>320</v>
      </c>
      <c r="E23" s="18"/>
      <c r="F23" s="18">
        <v>4733</v>
      </c>
      <c r="G23" s="8">
        <v>36413</v>
      </c>
      <c r="I23" s="21" t="s">
        <v>228</v>
      </c>
    </row>
    <row r="24" spans="1:7" ht="12.75">
      <c r="A24" s="14" t="s">
        <v>63</v>
      </c>
      <c r="B24" s="19">
        <v>610</v>
      </c>
      <c r="C24" s="19">
        <v>128</v>
      </c>
      <c r="D24" s="19">
        <v>134</v>
      </c>
      <c r="E24" s="19"/>
      <c r="F24" s="19">
        <v>872</v>
      </c>
      <c r="G24" s="15">
        <v>35854</v>
      </c>
    </row>
    <row r="25" spans="1:256" ht="12.75">
      <c r="A25" s="1" t="s">
        <v>64</v>
      </c>
      <c r="B25" s="18">
        <v>1823</v>
      </c>
      <c r="C25" s="18">
        <v>409</v>
      </c>
      <c r="D25" s="18">
        <v>146</v>
      </c>
      <c r="E25" s="18"/>
      <c r="F25" s="18">
        <v>2378</v>
      </c>
      <c r="G25" s="8">
        <v>36479</v>
      </c>
      <c r="P25" s="14"/>
      <c r="Q25" s="14"/>
      <c r="R25" s="14"/>
      <c r="S25" s="14"/>
      <c r="T25" s="14"/>
      <c r="U25" s="15"/>
      <c r="V25" s="14"/>
      <c r="W25" s="14"/>
      <c r="X25" s="14"/>
      <c r="Y25" s="14"/>
      <c r="Z25" s="14"/>
      <c r="AA25" s="14"/>
      <c r="AB25" s="15"/>
      <c r="AC25" s="14"/>
      <c r="AD25" s="14"/>
      <c r="AE25" s="14"/>
      <c r="AF25" s="14"/>
      <c r="AG25" s="14"/>
      <c r="AH25" s="14"/>
      <c r="AI25" s="15"/>
      <c r="AJ25" s="14"/>
      <c r="AK25" s="14"/>
      <c r="AL25" s="14"/>
      <c r="AM25" s="14"/>
      <c r="AN25" s="14"/>
      <c r="AO25" s="14"/>
      <c r="AP25" s="15"/>
      <c r="AQ25" s="14"/>
      <c r="AR25" s="14"/>
      <c r="AS25" s="14"/>
      <c r="AT25" s="14"/>
      <c r="AU25" s="14"/>
      <c r="AV25" s="14"/>
      <c r="AW25" s="15"/>
      <c r="AX25" s="14"/>
      <c r="AY25" s="14"/>
      <c r="AZ25" s="14"/>
      <c r="BA25" s="14"/>
      <c r="BB25" s="14"/>
      <c r="BC25" s="14"/>
      <c r="BD25" s="15"/>
      <c r="BE25" s="14"/>
      <c r="BF25" s="14"/>
      <c r="BG25" s="14"/>
      <c r="BH25" s="14"/>
      <c r="BI25" s="14"/>
      <c r="BJ25" s="14"/>
      <c r="BK25" s="15"/>
      <c r="BL25" s="14"/>
      <c r="BM25" s="14"/>
      <c r="BN25" s="14"/>
      <c r="BO25" s="14"/>
      <c r="BP25" s="14"/>
      <c r="BQ25" s="14"/>
      <c r="BR25" s="15"/>
      <c r="BS25" s="14"/>
      <c r="BT25" s="14"/>
      <c r="BU25" s="14"/>
      <c r="BV25" s="14"/>
      <c r="BW25" s="14"/>
      <c r="BX25" s="14"/>
      <c r="BY25" s="15"/>
      <c r="BZ25" s="14"/>
      <c r="CA25" s="14"/>
      <c r="CB25" s="14"/>
      <c r="CC25" s="14"/>
      <c r="CD25" s="14"/>
      <c r="CE25" s="14"/>
      <c r="CF25" s="15"/>
      <c r="CG25" s="14"/>
      <c r="CH25" s="14"/>
      <c r="CI25" s="14"/>
      <c r="CJ25" s="14"/>
      <c r="CK25" s="14"/>
      <c r="CL25" s="14"/>
      <c r="CM25" s="15"/>
      <c r="CN25" s="14"/>
      <c r="CO25" s="14"/>
      <c r="CP25" s="14"/>
      <c r="CQ25" s="14"/>
      <c r="CR25" s="14"/>
      <c r="CS25" s="14"/>
      <c r="CT25" s="15"/>
      <c r="CU25" s="14"/>
      <c r="CV25" s="14"/>
      <c r="CW25" s="14"/>
      <c r="CX25" s="14"/>
      <c r="CY25" s="14"/>
      <c r="CZ25" s="14"/>
      <c r="DA25" s="15"/>
      <c r="DB25" s="14"/>
      <c r="DC25" s="14"/>
      <c r="DD25" s="14"/>
      <c r="DE25" s="14"/>
      <c r="DF25" s="14"/>
      <c r="DG25" s="14"/>
      <c r="DH25" s="15"/>
      <c r="DI25" s="14"/>
      <c r="DJ25" s="14"/>
      <c r="DK25" s="14"/>
      <c r="DL25" s="14"/>
      <c r="DM25" s="14"/>
      <c r="DN25" s="14"/>
      <c r="DO25" s="15"/>
      <c r="DP25" s="14"/>
      <c r="DQ25" s="14"/>
      <c r="DR25" s="14"/>
      <c r="DS25" s="14"/>
      <c r="DT25" s="14"/>
      <c r="DU25" s="14"/>
      <c r="DV25" s="15"/>
      <c r="DW25" s="14"/>
      <c r="DX25" s="14"/>
      <c r="DY25" s="14"/>
      <c r="DZ25" s="14"/>
      <c r="EA25" s="14"/>
      <c r="EB25" s="14"/>
      <c r="EC25" s="15"/>
      <c r="ED25" s="14"/>
      <c r="EE25" s="14"/>
      <c r="EF25" s="14"/>
      <c r="EG25" s="14"/>
      <c r="EH25" s="14"/>
      <c r="EI25" s="14"/>
      <c r="EJ25" s="15"/>
      <c r="EK25" s="14"/>
      <c r="EL25" s="14"/>
      <c r="EM25" s="14"/>
      <c r="EN25" s="14"/>
      <c r="EO25" s="14"/>
      <c r="EP25" s="14"/>
      <c r="EQ25" s="15"/>
      <c r="ER25" s="14"/>
      <c r="ES25" s="14"/>
      <c r="ET25" s="14"/>
      <c r="EU25" s="14"/>
      <c r="EV25" s="14"/>
      <c r="EW25" s="14"/>
      <c r="EX25" s="15"/>
      <c r="EY25" s="14"/>
      <c r="EZ25" s="14"/>
      <c r="FA25" s="14"/>
      <c r="FB25" s="14"/>
      <c r="FC25" s="14"/>
      <c r="FD25" s="14"/>
      <c r="FE25" s="15"/>
      <c r="FF25" s="14"/>
      <c r="FG25" s="14"/>
      <c r="FH25" s="14"/>
      <c r="FI25" s="14"/>
      <c r="FJ25" s="14"/>
      <c r="FK25" s="14"/>
      <c r="FL25" s="15"/>
      <c r="FM25" s="14"/>
      <c r="FN25" s="14"/>
      <c r="FO25" s="14"/>
      <c r="FP25" s="14"/>
      <c r="FQ25" s="14"/>
      <c r="FR25" s="14"/>
      <c r="FS25" s="15"/>
      <c r="FT25" s="14"/>
      <c r="FU25" s="14"/>
      <c r="FV25" s="14"/>
      <c r="FW25" s="14"/>
      <c r="FX25" s="14"/>
      <c r="FY25" s="14"/>
      <c r="FZ25" s="15"/>
      <c r="GA25" s="14"/>
      <c r="GB25" s="14"/>
      <c r="GC25" s="14"/>
      <c r="GD25" s="14"/>
      <c r="GE25" s="14"/>
      <c r="GF25" s="14"/>
      <c r="GG25" s="15"/>
      <c r="GH25" s="14"/>
      <c r="GI25" s="14"/>
      <c r="GJ25" s="14"/>
      <c r="GK25" s="14"/>
      <c r="GL25" s="14"/>
      <c r="GM25" s="14"/>
      <c r="GN25" s="15"/>
      <c r="GO25" s="14"/>
      <c r="GP25" s="14"/>
      <c r="GQ25" s="14"/>
      <c r="GR25" s="14"/>
      <c r="GS25" s="14"/>
      <c r="GT25" s="14"/>
      <c r="GU25" s="15"/>
      <c r="GV25" s="14"/>
      <c r="GW25" s="14"/>
      <c r="GX25" s="14"/>
      <c r="GY25" s="14"/>
      <c r="GZ25" s="14"/>
      <c r="HA25" s="14"/>
      <c r="HB25" s="15"/>
      <c r="HC25" s="14"/>
      <c r="HD25" s="14"/>
      <c r="HE25" s="14"/>
      <c r="HF25" s="14"/>
      <c r="HG25" s="14"/>
      <c r="HH25" s="14"/>
      <c r="HI25" s="15"/>
      <c r="HJ25" s="14"/>
      <c r="HK25" s="14"/>
      <c r="HL25" s="14"/>
      <c r="HM25" s="14"/>
      <c r="HN25" s="14"/>
      <c r="HO25" s="14"/>
      <c r="HP25" s="15"/>
      <c r="HQ25" s="14"/>
      <c r="HR25" s="14"/>
      <c r="HS25" s="14"/>
      <c r="HT25" s="14"/>
      <c r="HU25" s="14"/>
      <c r="HV25" s="14"/>
      <c r="HW25" s="15"/>
      <c r="HX25" s="14"/>
      <c r="HY25" s="14"/>
      <c r="HZ25" s="14"/>
      <c r="IA25" s="14"/>
      <c r="IB25" s="14"/>
      <c r="IC25" s="14"/>
      <c r="ID25" s="15"/>
      <c r="IE25" s="14"/>
      <c r="IF25" s="14"/>
      <c r="IG25" s="14"/>
      <c r="IH25" s="14"/>
      <c r="II25" s="14"/>
      <c r="IJ25" s="14"/>
      <c r="IK25" s="15"/>
      <c r="IL25" s="14"/>
      <c r="IM25" s="14"/>
      <c r="IN25" s="14"/>
      <c r="IO25" s="14"/>
      <c r="IP25" s="14"/>
      <c r="IQ25" s="14"/>
      <c r="IR25" s="15"/>
      <c r="IS25" s="14"/>
      <c r="IT25" s="14"/>
      <c r="IU25" s="14"/>
      <c r="IV25" s="14"/>
    </row>
    <row r="26" spans="1:7" ht="12.75">
      <c r="A26" s="1" t="s">
        <v>65</v>
      </c>
      <c r="B26" s="18">
        <v>606</v>
      </c>
      <c r="C26" s="18">
        <v>35</v>
      </c>
      <c r="D26" s="18"/>
      <c r="E26" s="18"/>
      <c r="F26" s="18">
        <v>641</v>
      </c>
      <c r="G26" s="8">
        <v>35795</v>
      </c>
    </row>
    <row r="27" spans="1:7" ht="12.75">
      <c r="A27" s="1" t="s">
        <v>66</v>
      </c>
      <c r="B27" s="18">
        <v>99</v>
      </c>
      <c r="C27" s="18">
        <v>4</v>
      </c>
      <c r="D27" s="18"/>
      <c r="E27" s="18"/>
      <c r="F27" s="18">
        <v>103</v>
      </c>
      <c r="G27" s="8">
        <v>35764</v>
      </c>
    </row>
    <row r="28" spans="1:7" ht="12.75">
      <c r="A28" s="1" t="s">
        <v>67</v>
      </c>
      <c r="B28" s="18">
        <v>752</v>
      </c>
      <c r="C28" s="18">
        <v>38</v>
      </c>
      <c r="D28" s="18"/>
      <c r="E28" s="18"/>
      <c r="F28" s="18">
        <v>790</v>
      </c>
      <c r="G28" s="8">
        <v>35795</v>
      </c>
    </row>
    <row r="29" spans="1:7" ht="12.75">
      <c r="A29" s="14" t="s">
        <v>68</v>
      </c>
      <c r="B29" s="19">
        <v>1639</v>
      </c>
      <c r="C29" s="19">
        <v>760</v>
      </c>
      <c r="D29" s="19">
        <v>993</v>
      </c>
      <c r="E29" s="19"/>
      <c r="F29" s="19">
        <v>3392</v>
      </c>
      <c r="G29" s="15">
        <v>36403</v>
      </c>
    </row>
    <row r="30" spans="1:256" ht="12.75">
      <c r="A30" s="1" t="s">
        <v>69</v>
      </c>
      <c r="B30" s="18">
        <v>842</v>
      </c>
      <c r="C30" s="18">
        <v>115</v>
      </c>
      <c r="D30" s="18">
        <v>96</v>
      </c>
      <c r="E30" s="18"/>
      <c r="F30" s="18">
        <v>1053</v>
      </c>
      <c r="G30" s="8">
        <v>36099</v>
      </c>
      <c r="P30" s="14"/>
      <c r="Q30" s="14"/>
      <c r="R30" s="14"/>
      <c r="S30" s="14"/>
      <c r="T30" s="14"/>
      <c r="U30" s="15"/>
      <c r="V30" s="14"/>
      <c r="W30" s="14"/>
      <c r="X30" s="14"/>
      <c r="Y30" s="14"/>
      <c r="Z30" s="14"/>
      <c r="AA30" s="14"/>
      <c r="AB30" s="15"/>
      <c r="AC30" s="14"/>
      <c r="AD30" s="14"/>
      <c r="AE30" s="14"/>
      <c r="AF30" s="14"/>
      <c r="AG30" s="14"/>
      <c r="AH30" s="14"/>
      <c r="AI30" s="15"/>
      <c r="AJ30" s="14"/>
      <c r="AK30" s="14"/>
      <c r="AL30" s="14"/>
      <c r="AM30" s="14"/>
      <c r="AN30" s="14"/>
      <c r="AO30" s="14"/>
      <c r="AP30" s="15"/>
      <c r="AQ30" s="14"/>
      <c r="AR30" s="14"/>
      <c r="AS30" s="14"/>
      <c r="AT30" s="14"/>
      <c r="AU30" s="14"/>
      <c r="AV30" s="14"/>
      <c r="AW30" s="15"/>
      <c r="AX30" s="14"/>
      <c r="AY30" s="14"/>
      <c r="AZ30" s="14"/>
      <c r="BA30" s="14"/>
      <c r="BB30" s="14"/>
      <c r="BC30" s="14"/>
      <c r="BD30" s="15"/>
      <c r="BE30" s="14"/>
      <c r="BF30" s="14"/>
      <c r="BG30" s="14"/>
      <c r="BH30" s="14"/>
      <c r="BI30" s="14"/>
      <c r="BJ30" s="14"/>
      <c r="BK30" s="15"/>
      <c r="BL30" s="14"/>
      <c r="BM30" s="14"/>
      <c r="BN30" s="14"/>
      <c r="BO30" s="14"/>
      <c r="BP30" s="14"/>
      <c r="BQ30" s="14"/>
      <c r="BR30" s="15"/>
      <c r="BS30" s="14"/>
      <c r="BT30" s="14"/>
      <c r="BU30" s="14"/>
      <c r="BV30" s="14"/>
      <c r="BW30" s="14"/>
      <c r="BX30" s="14"/>
      <c r="BY30" s="15"/>
      <c r="BZ30" s="14"/>
      <c r="CA30" s="14"/>
      <c r="CB30" s="14"/>
      <c r="CC30" s="14"/>
      <c r="CD30" s="14"/>
      <c r="CE30" s="14"/>
      <c r="CF30" s="15"/>
      <c r="CG30" s="14"/>
      <c r="CH30" s="14"/>
      <c r="CI30" s="14"/>
      <c r="CJ30" s="14"/>
      <c r="CK30" s="14"/>
      <c r="CL30" s="14"/>
      <c r="CM30" s="15"/>
      <c r="CN30" s="14"/>
      <c r="CO30" s="14"/>
      <c r="CP30" s="14"/>
      <c r="CQ30" s="14"/>
      <c r="CR30" s="14"/>
      <c r="CS30" s="14"/>
      <c r="CT30" s="15"/>
      <c r="CU30" s="14"/>
      <c r="CV30" s="14"/>
      <c r="CW30" s="14"/>
      <c r="CX30" s="14"/>
      <c r="CY30" s="14"/>
      <c r="CZ30" s="14"/>
      <c r="DA30" s="15"/>
      <c r="DB30" s="14"/>
      <c r="DC30" s="14"/>
      <c r="DD30" s="14"/>
      <c r="DE30" s="14"/>
      <c r="DF30" s="14"/>
      <c r="DG30" s="14"/>
      <c r="DH30" s="15"/>
      <c r="DI30" s="14"/>
      <c r="DJ30" s="14"/>
      <c r="DK30" s="14"/>
      <c r="DL30" s="14"/>
      <c r="DM30" s="14"/>
      <c r="DN30" s="14"/>
      <c r="DO30" s="15"/>
      <c r="DP30" s="14"/>
      <c r="DQ30" s="14"/>
      <c r="DR30" s="14"/>
      <c r="DS30" s="14"/>
      <c r="DT30" s="14"/>
      <c r="DU30" s="14"/>
      <c r="DV30" s="15"/>
      <c r="DW30" s="14"/>
      <c r="DX30" s="14"/>
      <c r="DY30" s="14"/>
      <c r="DZ30" s="14"/>
      <c r="EA30" s="14"/>
      <c r="EB30" s="14"/>
      <c r="EC30" s="15"/>
      <c r="ED30" s="14"/>
      <c r="EE30" s="14"/>
      <c r="EF30" s="14"/>
      <c r="EG30" s="14"/>
      <c r="EH30" s="14"/>
      <c r="EI30" s="14"/>
      <c r="EJ30" s="15"/>
      <c r="EK30" s="14"/>
      <c r="EL30" s="14"/>
      <c r="EM30" s="14"/>
      <c r="EN30" s="14"/>
      <c r="EO30" s="14"/>
      <c r="EP30" s="14"/>
      <c r="EQ30" s="15"/>
      <c r="ER30" s="14"/>
      <c r="ES30" s="14"/>
      <c r="ET30" s="14"/>
      <c r="EU30" s="14"/>
      <c r="EV30" s="14"/>
      <c r="EW30" s="14"/>
      <c r="EX30" s="15"/>
      <c r="EY30" s="14"/>
      <c r="EZ30" s="14"/>
      <c r="FA30" s="14"/>
      <c r="FB30" s="14"/>
      <c r="FC30" s="14"/>
      <c r="FD30" s="14"/>
      <c r="FE30" s="15"/>
      <c r="FF30" s="14"/>
      <c r="FG30" s="14"/>
      <c r="FH30" s="14"/>
      <c r="FI30" s="14"/>
      <c r="FJ30" s="14"/>
      <c r="FK30" s="14"/>
      <c r="FL30" s="15"/>
      <c r="FM30" s="14"/>
      <c r="FN30" s="14"/>
      <c r="FO30" s="14"/>
      <c r="FP30" s="14"/>
      <c r="FQ30" s="14"/>
      <c r="FR30" s="14"/>
      <c r="FS30" s="15"/>
      <c r="FT30" s="14"/>
      <c r="FU30" s="14"/>
      <c r="FV30" s="14"/>
      <c r="FW30" s="14"/>
      <c r="FX30" s="14"/>
      <c r="FY30" s="14"/>
      <c r="FZ30" s="15"/>
      <c r="GA30" s="14"/>
      <c r="GB30" s="14"/>
      <c r="GC30" s="14"/>
      <c r="GD30" s="14"/>
      <c r="GE30" s="14"/>
      <c r="GF30" s="14"/>
      <c r="GG30" s="15"/>
      <c r="GH30" s="14"/>
      <c r="GI30" s="14"/>
      <c r="GJ30" s="14"/>
      <c r="GK30" s="14"/>
      <c r="GL30" s="14"/>
      <c r="GM30" s="14"/>
      <c r="GN30" s="15"/>
      <c r="GO30" s="14"/>
      <c r="GP30" s="14"/>
      <c r="GQ30" s="14"/>
      <c r="GR30" s="14"/>
      <c r="GS30" s="14"/>
      <c r="GT30" s="14"/>
      <c r="GU30" s="15"/>
      <c r="GV30" s="14"/>
      <c r="GW30" s="14"/>
      <c r="GX30" s="14"/>
      <c r="GY30" s="14"/>
      <c r="GZ30" s="14"/>
      <c r="HA30" s="14"/>
      <c r="HB30" s="15"/>
      <c r="HC30" s="14"/>
      <c r="HD30" s="14"/>
      <c r="HE30" s="14"/>
      <c r="HF30" s="14"/>
      <c r="HG30" s="14"/>
      <c r="HH30" s="14"/>
      <c r="HI30" s="15"/>
      <c r="HJ30" s="14"/>
      <c r="HK30" s="14"/>
      <c r="HL30" s="14"/>
      <c r="HM30" s="14"/>
      <c r="HN30" s="14"/>
      <c r="HO30" s="14"/>
      <c r="HP30" s="15"/>
      <c r="HQ30" s="14"/>
      <c r="HR30" s="14"/>
      <c r="HS30" s="14"/>
      <c r="HT30" s="14"/>
      <c r="HU30" s="14"/>
      <c r="HV30" s="14"/>
      <c r="HW30" s="15"/>
      <c r="HX30" s="14"/>
      <c r="HY30" s="14"/>
      <c r="HZ30" s="14"/>
      <c r="IA30" s="14"/>
      <c r="IB30" s="14"/>
      <c r="IC30" s="14"/>
      <c r="ID30" s="15"/>
      <c r="IE30" s="14"/>
      <c r="IF30" s="14"/>
      <c r="IG30" s="14"/>
      <c r="IH30" s="14"/>
      <c r="II30" s="14"/>
      <c r="IJ30" s="14"/>
      <c r="IK30" s="15"/>
      <c r="IL30" s="14"/>
      <c r="IM30" s="14"/>
      <c r="IN30" s="14"/>
      <c r="IO30" s="14"/>
      <c r="IP30" s="14"/>
      <c r="IQ30" s="14"/>
      <c r="IR30" s="15"/>
      <c r="IS30" s="14"/>
      <c r="IT30" s="14"/>
      <c r="IU30" s="14"/>
      <c r="IV30" s="14"/>
    </row>
    <row r="31" spans="1:7" ht="12.75">
      <c r="A31" s="1" t="s">
        <v>70</v>
      </c>
      <c r="B31" s="18">
        <v>4967</v>
      </c>
      <c r="C31" s="18">
        <v>3932</v>
      </c>
      <c r="D31" s="18"/>
      <c r="E31" s="18"/>
      <c r="F31" s="18">
        <v>8899</v>
      </c>
      <c r="G31" s="8">
        <v>36219</v>
      </c>
    </row>
    <row r="32" spans="1:7" ht="12.75">
      <c r="A32" s="1" t="s">
        <v>71</v>
      </c>
      <c r="B32" s="18">
        <v>7288</v>
      </c>
      <c r="C32" s="18">
        <v>929</v>
      </c>
      <c r="D32" s="18"/>
      <c r="E32" s="18"/>
      <c r="F32" s="18">
        <v>8217</v>
      </c>
      <c r="G32" s="8">
        <v>35823</v>
      </c>
    </row>
    <row r="33" spans="1:7" ht="12.75">
      <c r="A33" s="1" t="s">
        <v>72</v>
      </c>
      <c r="B33" s="18">
        <v>2060</v>
      </c>
      <c r="C33" s="18">
        <v>370</v>
      </c>
      <c r="D33" s="18">
        <v>320</v>
      </c>
      <c r="E33" s="18">
        <v>225</v>
      </c>
      <c r="F33" s="18">
        <v>2975</v>
      </c>
      <c r="G33" s="8">
        <v>36311</v>
      </c>
    </row>
    <row r="34" spans="1:7" ht="12.75">
      <c r="A34" s="14" t="s">
        <v>73</v>
      </c>
      <c r="B34" s="19">
        <v>413</v>
      </c>
      <c r="C34" s="19">
        <v>23</v>
      </c>
      <c r="D34" s="19"/>
      <c r="E34" s="19"/>
      <c r="F34" s="19">
        <v>436</v>
      </c>
      <c r="G34" s="15">
        <v>35795</v>
      </c>
    </row>
    <row r="35" spans="1:256" ht="12.75">
      <c r="A35" s="1" t="s">
        <v>74</v>
      </c>
      <c r="B35" s="18">
        <v>34406</v>
      </c>
      <c r="C35" s="18">
        <v>3364</v>
      </c>
      <c r="D35" s="18">
        <v>1905</v>
      </c>
      <c r="E35" s="18"/>
      <c r="F35" s="18">
        <v>39675</v>
      </c>
      <c r="G35" s="8">
        <v>36311</v>
      </c>
      <c r="P35" s="14"/>
      <c r="Q35" s="14"/>
      <c r="R35" s="14"/>
      <c r="S35" s="14"/>
      <c r="T35" s="14"/>
      <c r="U35" s="15"/>
      <c r="V35" s="14"/>
      <c r="W35" s="14"/>
      <c r="X35" s="14"/>
      <c r="Y35" s="14"/>
      <c r="Z35" s="14"/>
      <c r="AA35" s="14"/>
      <c r="AB35" s="15"/>
      <c r="AC35" s="14"/>
      <c r="AD35" s="14"/>
      <c r="AE35" s="14"/>
      <c r="AF35" s="14"/>
      <c r="AG35" s="14"/>
      <c r="AH35" s="14"/>
      <c r="AI35" s="15"/>
      <c r="AJ35" s="14"/>
      <c r="AK35" s="14"/>
      <c r="AL35" s="14"/>
      <c r="AM35" s="14"/>
      <c r="AN35" s="14"/>
      <c r="AO35" s="14"/>
      <c r="AP35" s="15"/>
      <c r="AQ35" s="14"/>
      <c r="AR35" s="14"/>
      <c r="AS35" s="14"/>
      <c r="AT35" s="14"/>
      <c r="AU35" s="14"/>
      <c r="AV35" s="14"/>
      <c r="AW35" s="15"/>
      <c r="AX35" s="14"/>
      <c r="AY35" s="14"/>
      <c r="AZ35" s="14"/>
      <c r="BA35" s="14"/>
      <c r="BB35" s="14"/>
      <c r="BC35" s="14"/>
      <c r="BD35" s="15"/>
      <c r="BE35" s="14"/>
      <c r="BF35" s="14"/>
      <c r="BG35" s="14"/>
      <c r="BH35" s="14"/>
      <c r="BI35" s="14"/>
      <c r="BJ35" s="14"/>
      <c r="BK35" s="15"/>
      <c r="BL35" s="14"/>
      <c r="BM35" s="14"/>
      <c r="BN35" s="14"/>
      <c r="BO35" s="14"/>
      <c r="BP35" s="14"/>
      <c r="BQ35" s="14"/>
      <c r="BR35" s="15"/>
      <c r="BS35" s="14"/>
      <c r="BT35" s="14"/>
      <c r="BU35" s="14"/>
      <c r="BV35" s="14"/>
      <c r="BW35" s="14"/>
      <c r="BX35" s="14"/>
      <c r="BY35" s="15"/>
      <c r="BZ35" s="14"/>
      <c r="CA35" s="14"/>
      <c r="CB35" s="14"/>
      <c r="CC35" s="14"/>
      <c r="CD35" s="14"/>
      <c r="CE35" s="14"/>
      <c r="CF35" s="15"/>
      <c r="CG35" s="14"/>
      <c r="CH35" s="14"/>
      <c r="CI35" s="14"/>
      <c r="CJ35" s="14"/>
      <c r="CK35" s="14"/>
      <c r="CL35" s="14"/>
      <c r="CM35" s="15"/>
      <c r="CN35" s="14"/>
      <c r="CO35" s="14"/>
      <c r="CP35" s="14"/>
      <c r="CQ35" s="14"/>
      <c r="CR35" s="14"/>
      <c r="CS35" s="14"/>
      <c r="CT35" s="15"/>
      <c r="CU35" s="14"/>
      <c r="CV35" s="14"/>
      <c r="CW35" s="14"/>
      <c r="CX35" s="14"/>
      <c r="CY35" s="14"/>
      <c r="CZ35" s="14"/>
      <c r="DA35" s="15"/>
      <c r="DB35" s="14"/>
      <c r="DC35" s="14"/>
      <c r="DD35" s="14"/>
      <c r="DE35" s="14"/>
      <c r="DF35" s="14"/>
      <c r="DG35" s="14"/>
      <c r="DH35" s="15"/>
      <c r="DI35" s="14"/>
      <c r="DJ35" s="14"/>
      <c r="DK35" s="14"/>
      <c r="DL35" s="14"/>
      <c r="DM35" s="14"/>
      <c r="DN35" s="14"/>
      <c r="DO35" s="15"/>
      <c r="DP35" s="14"/>
      <c r="DQ35" s="14"/>
      <c r="DR35" s="14"/>
      <c r="DS35" s="14"/>
      <c r="DT35" s="14"/>
      <c r="DU35" s="14"/>
      <c r="DV35" s="15"/>
      <c r="DW35" s="14"/>
      <c r="DX35" s="14"/>
      <c r="DY35" s="14"/>
      <c r="DZ35" s="14"/>
      <c r="EA35" s="14"/>
      <c r="EB35" s="14"/>
      <c r="EC35" s="15"/>
      <c r="ED35" s="14"/>
      <c r="EE35" s="14"/>
      <c r="EF35" s="14"/>
      <c r="EG35" s="14"/>
      <c r="EH35" s="14"/>
      <c r="EI35" s="14"/>
      <c r="EJ35" s="15"/>
      <c r="EK35" s="14"/>
      <c r="EL35" s="14"/>
      <c r="EM35" s="14"/>
      <c r="EN35" s="14"/>
      <c r="EO35" s="14"/>
      <c r="EP35" s="14"/>
      <c r="EQ35" s="15"/>
      <c r="ER35" s="14"/>
      <c r="ES35" s="14"/>
      <c r="ET35" s="14"/>
      <c r="EU35" s="14"/>
      <c r="EV35" s="14"/>
      <c r="EW35" s="14"/>
      <c r="EX35" s="15"/>
      <c r="EY35" s="14"/>
      <c r="EZ35" s="14"/>
      <c r="FA35" s="14"/>
      <c r="FB35" s="14"/>
      <c r="FC35" s="14"/>
      <c r="FD35" s="14"/>
      <c r="FE35" s="15"/>
      <c r="FF35" s="14"/>
      <c r="FG35" s="14"/>
      <c r="FH35" s="14"/>
      <c r="FI35" s="14"/>
      <c r="FJ35" s="14"/>
      <c r="FK35" s="14"/>
      <c r="FL35" s="15"/>
      <c r="FM35" s="14"/>
      <c r="FN35" s="14"/>
      <c r="FO35" s="14"/>
      <c r="FP35" s="14"/>
      <c r="FQ35" s="14"/>
      <c r="FR35" s="14"/>
      <c r="FS35" s="15"/>
      <c r="FT35" s="14"/>
      <c r="FU35" s="14"/>
      <c r="FV35" s="14"/>
      <c r="FW35" s="14"/>
      <c r="FX35" s="14"/>
      <c r="FY35" s="14"/>
      <c r="FZ35" s="15"/>
      <c r="GA35" s="14"/>
      <c r="GB35" s="14"/>
      <c r="GC35" s="14"/>
      <c r="GD35" s="14"/>
      <c r="GE35" s="14"/>
      <c r="GF35" s="14"/>
      <c r="GG35" s="15"/>
      <c r="GH35" s="14"/>
      <c r="GI35" s="14"/>
      <c r="GJ35" s="14"/>
      <c r="GK35" s="14"/>
      <c r="GL35" s="14"/>
      <c r="GM35" s="14"/>
      <c r="GN35" s="15"/>
      <c r="GO35" s="14"/>
      <c r="GP35" s="14"/>
      <c r="GQ35" s="14"/>
      <c r="GR35" s="14"/>
      <c r="GS35" s="14"/>
      <c r="GT35" s="14"/>
      <c r="GU35" s="15"/>
      <c r="GV35" s="14"/>
      <c r="GW35" s="14"/>
      <c r="GX35" s="14"/>
      <c r="GY35" s="14"/>
      <c r="GZ35" s="14"/>
      <c r="HA35" s="14"/>
      <c r="HB35" s="15"/>
      <c r="HC35" s="14"/>
      <c r="HD35" s="14"/>
      <c r="HE35" s="14"/>
      <c r="HF35" s="14"/>
      <c r="HG35" s="14"/>
      <c r="HH35" s="14"/>
      <c r="HI35" s="15"/>
      <c r="HJ35" s="14"/>
      <c r="HK35" s="14"/>
      <c r="HL35" s="14"/>
      <c r="HM35" s="14"/>
      <c r="HN35" s="14"/>
      <c r="HO35" s="14"/>
      <c r="HP35" s="15"/>
      <c r="HQ35" s="14"/>
      <c r="HR35" s="14"/>
      <c r="HS35" s="14"/>
      <c r="HT35" s="14"/>
      <c r="HU35" s="14"/>
      <c r="HV35" s="14"/>
      <c r="HW35" s="15"/>
      <c r="HX35" s="14"/>
      <c r="HY35" s="14"/>
      <c r="HZ35" s="14"/>
      <c r="IA35" s="14"/>
      <c r="IB35" s="14"/>
      <c r="IC35" s="14"/>
      <c r="ID35" s="15"/>
      <c r="IE35" s="14"/>
      <c r="IF35" s="14"/>
      <c r="IG35" s="14"/>
      <c r="IH35" s="14"/>
      <c r="II35" s="14"/>
      <c r="IJ35" s="14"/>
      <c r="IK35" s="15"/>
      <c r="IL35" s="14"/>
      <c r="IM35" s="14"/>
      <c r="IN35" s="14"/>
      <c r="IO35" s="14"/>
      <c r="IP35" s="14"/>
      <c r="IQ35" s="14"/>
      <c r="IR35" s="15"/>
      <c r="IS35" s="14"/>
      <c r="IT35" s="14"/>
      <c r="IU35" s="14"/>
      <c r="IV35" s="14"/>
    </row>
    <row r="36" spans="1:7" ht="12.75">
      <c r="A36" s="1" t="s">
        <v>75</v>
      </c>
      <c r="B36" s="18">
        <v>7</v>
      </c>
      <c r="C36" s="18">
        <v>0</v>
      </c>
      <c r="D36" s="18">
        <v>1</v>
      </c>
      <c r="E36" s="18"/>
      <c r="F36" s="18">
        <v>8</v>
      </c>
      <c r="G36" s="8">
        <v>36311</v>
      </c>
    </row>
    <row r="37" spans="1:7" ht="12.75">
      <c r="A37" s="1" t="s">
        <v>217</v>
      </c>
      <c r="B37" s="18">
        <v>233</v>
      </c>
      <c r="C37" s="18">
        <v>0</v>
      </c>
      <c r="D37" s="18"/>
      <c r="E37" s="18"/>
      <c r="F37" s="18">
        <v>233</v>
      </c>
      <c r="G37" s="8">
        <v>35155</v>
      </c>
    </row>
    <row r="38" spans="1:7" ht="12.75">
      <c r="A38" s="1" t="s">
        <v>76</v>
      </c>
      <c r="B38" s="18">
        <v>152</v>
      </c>
      <c r="C38" s="18">
        <v>18</v>
      </c>
      <c r="D38" s="18">
        <v>10</v>
      </c>
      <c r="E38" s="18">
        <v>2</v>
      </c>
      <c r="F38" s="18">
        <v>182</v>
      </c>
      <c r="G38" s="8">
        <v>36280</v>
      </c>
    </row>
    <row r="39" spans="1:7" ht="12.75">
      <c r="A39" s="1" t="s">
        <v>77</v>
      </c>
      <c r="B39" s="18">
        <v>1357</v>
      </c>
      <c r="C39" s="18">
        <v>341</v>
      </c>
      <c r="D39" s="18">
        <v>195</v>
      </c>
      <c r="E39" s="18">
        <v>49</v>
      </c>
      <c r="F39" s="18">
        <v>1942</v>
      </c>
      <c r="G39" s="8">
        <v>36479</v>
      </c>
    </row>
    <row r="40" spans="1:7" ht="12.75">
      <c r="A40" s="1" t="s">
        <v>78</v>
      </c>
      <c r="B40" s="18">
        <v>294</v>
      </c>
      <c r="C40" s="18">
        <v>96</v>
      </c>
      <c r="D40" s="18">
        <v>34</v>
      </c>
      <c r="E40" s="18"/>
      <c r="F40" s="18">
        <v>424</v>
      </c>
      <c r="G40" s="8">
        <v>35991</v>
      </c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</sheetData>
  <printOptions/>
  <pageMargins left="0.984251968503937" right="0.984251968503937" top="0.984251968503937" bottom="0.984251968503937" header="0.5118110236220472" footer="0.5118110236220472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6"/>
  <sheetViews>
    <sheetView zoomScale="75" zoomScaleNormal="75" workbookViewId="0" topLeftCell="A1">
      <selection activeCell="A3" sqref="A3:O41"/>
    </sheetView>
  </sheetViews>
  <sheetFormatPr defaultColWidth="9.140625" defaultRowHeight="12.75"/>
  <cols>
    <col min="1" max="1" width="23.57421875" style="0" customWidth="1"/>
    <col min="2" max="2" width="10.28125" style="0" customWidth="1"/>
    <col min="3" max="5" width="6.140625" style="0" customWidth="1"/>
    <col min="6" max="6" width="7.57421875" style="0" customWidth="1"/>
    <col min="7" max="7" width="12.140625" style="4" customWidth="1"/>
    <col min="8" max="8" width="5.140625" style="0" customWidth="1"/>
    <col min="9" max="9" width="20.8515625" style="0" customWidth="1"/>
    <col min="10" max="10" width="10.00390625" style="0" customWidth="1"/>
    <col min="11" max="13" width="6.140625" style="0" customWidth="1"/>
    <col min="14" max="14" width="7.57421875" style="0" customWidth="1"/>
    <col min="15" max="15" width="12.140625" style="0" customWidth="1"/>
  </cols>
  <sheetData>
    <row r="1" ht="18.75">
      <c r="A1" s="7" t="s">
        <v>231</v>
      </c>
    </row>
    <row r="2" ht="13.5" customHeight="1"/>
    <row r="3" spans="1:15" s="12" customFormat="1" ht="12" customHeight="1">
      <c r="A3" s="13" t="s">
        <v>209</v>
      </c>
      <c r="B3" s="26" t="s">
        <v>212</v>
      </c>
      <c r="C3" s="26" t="s">
        <v>204</v>
      </c>
      <c r="D3" s="26" t="s">
        <v>205</v>
      </c>
      <c r="E3" s="26">
        <v>1999</v>
      </c>
      <c r="F3" s="26" t="s">
        <v>218</v>
      </c>
      <c r="G3" s="27" t="s">
        <v>207</v>
      </c>
      <c r="I3" s="13" t="s">
        <v>209</v>
      </c>
      <c r="J3" s="26" t="s">
        <v>212</v>
      </c>
      <c r="K3" s="26" t="s">
        <v>204</v>
      </c>
      <c r="L3" s="26" t="s">
        <v>205</v>
      </c>
      <c r="M3" s="26">
        <v>1999</v>
      </c>
      <c r="N3" s="26" t="s">
        <v>218</v>
      </c>
      <c r="O3" s="27" t="s">
        <v>207</v>
      </c>
    </row>
    <row r="4" spans="1:15" s="12" customFormat="1" ht="12" customHeight="1">
      <c r="A4" s="9"/>
      <c r="B4" s="28"/>
      <c r="C4" s="28"/>
      <c r="D4" s="28"/>
      <c r="E4" s="28"/>
      <c r="F4" s="28"/>
      <c r="G4" s="29"/>
      <c r="I4" s="9"/>
      <c r="J4" s="10"/>
      <c r="K4" s="10"/>
      <c r="L4" s="10"/>
      <c r="M4" s="10"/>
      <c r="N4" s="10"/>
      <c r="O4" s="11"/>
    </row>
    <row r="5" spans="1:15" s="12" customFormat="1" ht="12.75" customHeight="1">
      <c r="A5" s="1" t="s">
        <v>87</v>
      </c>
      <c r="B5" s="23" t="s">
        <v>88</v>
      </c>
      <c r="C5" s="23" t="s">
        <v>88</v>
      </c>
      <c r="D5" s="23" t="s">
        <v>88</v>
      </c>
      <c r="E5" s="23" t="s">
        <v>88</v>
      </c>
      <c r="F5" s="23" t="s">
        <v>88</v>
      </c>
      <c r="G5" s="8">
        <v>36450</v>
      </c>
      <c r="I5" s="1" t="s">
        <v>103</v>
      </c>
      <c r="J5" s="18">
        <v>237</v>
      </c>
      <c r="K5" s="18">
        <v>112</v>
      </c>
      <c r="L5" s="18">
        <v>39</v>
      </c>
      <c r="M5" s="18">
        <v>26</v>
      </c>
      <c r="N5" s="18">
        <v>414</v>
      </c>
      <c r="O5" s="8">
        <v>36373</v>
      </c>
    </row>
    <row r="6" spans="1:15" ht="12.75">
      <c r="A6" s="1" t="s">
        <v>112</v>
      </c>
      <c r="B6" s="18">
        <v>10</v>
      </c>
      <c r="C6" s="18">
        <v>2</v>
      </c>
      <c r="D6" s="18">
        <v>2</v>
      </c>
      <c r="E6" s="18">
        <v>1</v>
      </c>
      <c r="F6" s="18">
        <v>15</v>
      </c>
      <c r="G6" s="8">
        <v>36466</v>
      </c>
      <c r="I6" s="1" t="s">
        <v>180</v>
      </c>
      <c r="J6" s="18">
        <v>271</v>
      </c>
      <c r="K6" s="18">
        <v>88</v>
      </c>
      <c r="L6" s="18">
        <v>125</v>
      </c>
      <c r="M6" s="18">
        <v>61</v>
      </c>
      <c r="N6" s="18">
        <v>545</v>
      </c>
      <c r="O6" s="8">
        <v>36448</v>
      </c>
    </row>
    <row r="7" spans="1:15" ht="12.75">
      <c r="A7" s="1" t="s">
        <v>114</v>
      </c>
      <c r="B7" s="18">
        <v>4</v>
      </c>
      <c r="C7" s="18">
        <v>5</v>
      </c>
      <c r="D7" s="18">
        <v>3</v>
      </c>
      <c r="E7" s="18">
        <v>0</v>
      </c>
      <c r="F7" s="18">
        <v>12</v>
      </c>
      <c r="G7" s="8">
        <v>36466</v>
      </c>
      <c r="I7" s="1" t="s">
        <v>166</v>
      </c>
      <c r="J7" s="18">
        <v>69</v>
      </c>
      <c r="K7" s="18">
        <v>9</v>
      </c>
      <c r="L7" s="18">
        <v>15</v>
      </c>
      <c r="M7" s="18"/>
      <c r="N7" s="18">
        <v>93</v>
      </c>
      <c r="O7" s="8">
        <v>36202</v>
      </c>
    </row>
    <row r="8" spans="1:15" ht="12.75">
      <c r="A8" s="1" t="s">
        <v>89</v>
      </c>
      <c r="B8" s="18">
        <v>40</v>
      </c>
      <c r="C8" s="18">
        <v>15</v>
      </c>
      <c r="D8" s="18">
        <v>11</v>
      </c>
      <c r="E8" s="18">
        <v>4</v>
      </c>
      <c r="F8" s="18">
        <v>70</v>
      </c>
      <c r="G8" s="8">
        <v>36339</v>
      </c>
      <c r="I8" s="1" t="s">
        <v>106</v>
      </c>
      <c r="J8" s="18">
        <v>45</v>
      </c>
      <c r="K8" s="18">
        <v>8</v>
      </c>
      <c r="L8" s="18">
        <v>8</v>
      </c>
      <c r="M8" s="18">
        <v>4</v>
      </c>
      <c r="N8" s="18">
        <v>65</v>
      </c>
      <c r="O8" s="8">
        <v>36369</v>
      </c>
    </row>
    <row r="9" spans="1:15" ht="12.75">
      <c r="A9" s="14" t="s">
        <v>159</v>
      </c>
      <c r="B9" s="19">
        <v>7</v>
      </c>
      <c r="C9" s="19">
        <v>3</v>
      </c>
      <c r="D9" s="19">
        <v>0</v>
      </c>
      <c r="E9" s="19"/>
      <c r="F9" s="19">
        <v>10</v>
      </c>
      <c r="G9" s="15">
        <v>35885</v>
      </c>
      <c r="I9" s="14" t="s">
        <v>153</v>
      </c>
      <c r="J9" s="38" t="s">
        <v>88</v>
      </c>
      <c r="K9" s="38" t="s">
        <v>88</v>
      </c>
      <c r="L9" s="38" t="s">
        <v>88</v>
      </c>
      <c r="M9" s="38" t="s">
        <v>88</v>
      </c>
      <c r="N9" s="38" t="s">
        <v>88</v>
      </c>
      <c r="O9" s="15">
        <v>36466</v>
      </c>
    </row>
    <row r="10" spans="1:256" ht="12.75">
      <c r="A10" s="1" t="s">
        <v>160</v>
      </c>
      <c r="B10" s="18">
        <v>0</v>
      </c>
      <c r="C10" s="18"/>
      <c r="D10" s="18"/>
      <c r="E10" s="18"/>
      <c r="F10" s="18">
        <v>0</v>
      </c>
      <c r="G10" s="8">
        <v>35399</v>
      </c>
      <c r="I10" s="1" t="s">
        <v>167</v>
      </c>
      <c r="J10" s="18">
        <v>63158</v>
      </c>
      <c r="K10" s="18">
        <v>26000</v>
      </c>
      <c r="L10" s="18">
        <v>25847</v>
      </c>
      <c r="M10" s="18">
        <v>13601</v>
      </c>
      <c r="N10" s="18">
        <v>128606</v>
      </c>
      <c r="O10" s="8">
        <v>36464</v>
      </c>
      <c r="P10" s="14"/>
      <c r="Q10" s="14"/>
      <c r="R10" s="14"/>
      <c r="S10" s="14"/>
      <c r="T10" s="14"/>
      <c r="U10" s="15"/>
      <c r="V10" s="14"/>
      <c r="W10" s="14"/>
      <c r="X10" s="14"/>
      <c r="Y10" s="14"/>
      <c r="Z10" s="14"/>
      <c r="AA10" s="14"/>
      <c r="AB10" s="15"/>
      <c r="AC10" s="14"/>
      <c r="AD10" s="14"/>
      <c r="AE10" s="14"/>
      <c r="AF10" s="14"/>
      <c r="AG10" s="14"/>
      <c r="AH10" s="14"/>
      <c r="AI10" s="15"/>
      <c r="AJ10" s="14"/>
      <c r="AK10" s="14"/>
      <c r="AL10" s="14"/>
      <c r="AM10" s="14"/>
      <c r="AN10" s="14"/>
      <c r="AO10" s="14"/>
      <c r="AP10" s="15"/>
      <c r="AQ10" s="14"/>
      <c r="AR10" s="14"/>
      <c r="AS10" s="14"/>
      <c r="AT10" s="14"/>
      <c r="AU10" s="14"/>
      <c r="AV10" s="14"/>
      <c r="AW10" s="15"/>
      <c r="AX10" s="14"/>
      <c r="AY10" s="14"/>
      <c r="AZ10" s="14"/>
      <c r="BA10" s="14"/>
      <c r="BB10" s="14"/>
      <c r="BC10" s="14"/>
      <c r="BD10" s="15"/>
      <c r="BE10" s="14"/>
      <c r="BF10" s="14"/>
      <c r="BG10" s="14"/>
      <c r="BH10" s="14"/>
      <c r="BI10" s="14"/>
      <c r="BJ10" s="14"/>
      <c r="BK10" s="15"/>
      <c r="BL10" s="14"/>
      <c r="BM10" s="14"/>
      <c r="BN10" s="14"/>
      <c r="BO10" s="14"/>
      <c r="BP10" s="14"/>
      <c r="BQ10" s="14"/>
      <c r="BR10" s="15"/>
      <c r="BS10" s="14"/>
      <c r="BT10" s="14"/>
      <c r="BU10" s="14"/>
      <c r="BV10" s="14"/>
      <c r="BW10" s="14"/>
      <c r="BX10" s="14"/>
      <c r="BY10" s="15"/>
      <c r="BZ10" s="14"/>
      <c r="CA10" s="14"/>
      <c r="CB10" s="14"/>
      <c r="CC10" s="14"/>
      <c r="CD10" s="14"/>
      <c r="CE10" s="14"/>
      <c r="CF10" s="15"/>
      <c r="CG10" s="14"/>
      <c r="CH10" s="14"/>
      <c r="CI10" s="14"/>
      <c r="CJ10" s="14"/>
      <c r="CK10" s="14"/>
      <c r="CL10" s="14"/>
      <c r="CM10" s="15"/>
      <c r="CN10" s="14"/>
      <c r="CO10" s="14"/>
      <c r="CP10" s="14"/>
      <c r="CQ10" s="14"/>
      <c r="CR10" s="14"/>
      <c r="CS10" s="14"/>
      <c r="CT10" s="15"/>
      <c r="CU10" s="14"/>
      <c r="CV10" s="14"/>
      <c r="CW10" s="14"/>
      <c r="CX10" s="14"/>
      <c r="CY10" s="14"/>
      <c r="CZ10" s="14"/>
      <c r="DA10" s="15"/>
      <c r="DB10" s="14"/>
      <c r="DC10" s="14"/>
      <c r="DD10" s="14"/>
      <c r="DE10" s="14"/>
      <c r="DF10" s="14"/>
      <c r="DG10" s="14"/>
      <c r="DH10" s="15"/>
      <c r="DI10" s="14"/>
      <c r="DJ10" s="14"/>
      <c r="DK10" s="14"/>
      <c r="DL10" s="14"/>
      <c r="DM10" s="14"/>
      <c r="DN10" s="14"/>
      <c r="DO10" s="15"/>
      <c r="DP10" s="14"/>
      <c r="DQ10" s="14"/>
      <c r="DR10" s="14"/>
      <c r="DS10" s="14"/>
      <c r="DT10" s="14"/>
      <c r="DU10" s="14"/>
      <c r="DV10" s="15"/>
      <c r="DW10" s="14"/>
      <c r="DX10" s="14"/>
      <c r="DY10" s="14"/>
      <c r="DZ10" s="14"/>
      <c r="EA10" s="14"/>
      <c r="EB10" s="14"/>
      <c r="EC10" s="15"/>
      <c r="ED10" s="14"/>
      <c r="EE10" s="14"/>
      <c r="EF10" s="14"/>
      <c r="EG10" s="14"/>
      <c r="EH10" s="14"/>
      <c r="EI10" s="14"/>
      <c r="EJ10" s="15"/>
      <c r="EK10" s="14"/>
      <c r="EL10" s="14"/>
      <c r="EM10" s="14"/>
      <c r="EN10" s="14"/>
      <c r="EO10" s="14"/>
      <c r="EP10" s="14"/>
      <c r="EQ10" s="15"/>
      <c r="ER10" s="14"/>
      <c r="ES10" s="14"/>
      <c r="ET10" s="14"/>
      <c r="EU10" s="14"/>
      <c r="EV10" s="14"/>
      <c r="EW10" s="14"/>
      <c r="EX10" s="15"/>
      <c r="EY10" s="14"/>
      <c r="EZ10" s="14"/>
      <c r="FA10" s="14"/>
      <c r="FB10" s="14"/>
      <c r="FC10" s="14"/>
      <c r="FD10" s="14"/>
      <c r="FE10" s="15"/>
      <c r="FF10" s="14"/>
      <c r="FG10" s="14"/>
      <c r="FH10" s="14"/>
      <c r="FI10" s="14"/>
      <c r="FJ10" s="14"/>
      <c r="FK10" s="14"/>
      <c r="FL10" s="15"/>
      <c r="FM10" s="14"/>
      <c r="FN10" s="14"/>
      <c r="FO10" s="14"/>
      <c r="FP10" s="14"/>
      <c r="FQ10" s="14"/>
      <c r="FR10" s="14"/>
      <c r="FS10" s="15"/>
      <c r="FT10" s="14"/>
      <c r="FU10" s="14"/>
      <c r="FV10" s="14"/>
      <c r="FW10" s="14"/>
      <c r="FX10" s="14"/>
      <c r="FY10" s="14"/>
      <c r="FZ10" s="15"/>
      <c r="GA10" s="14"/>
      <c r="GB10" s="14"/>
      <c r="GC10" s="14"/>
      <c r="GD10" s="14"/>
      <c r="GE10" s="14"/>
      <c r="GF10" s="14"/>
      <c r="GG10" s="15"/>
      <c r="GH10" s="14"/>
      <c r="GI10" s="14"/>
      <c r="GJ10" s="14"/>
      <c r="GK10" s="14"/>
      <c r="GL10" s="14"/>
      <c r="GM10" s="14"/>
      <c r="GN10" s="15"/>
      <c r="GO10" s="14"/>
      <c r="GP10" s="14"/>
      <c r="GQ10" s="14"/>
      <c r="GR10" s="14"/>
      <c r="GS10" s="14"/>
      <c r="GT10" s="14"/>
      <c r="GU10" s="15"/>
      <c r="GV10" s="14"/>
      <c r="GW10" s="14"/>
      <c r="GX10" s="14"/>
      <c r="GY10" s="14"/>
      <c r="GZ10" s="14"/>
      <c r="HA10" s="14"/>
      <c r="HB10" s="15"/>
      <c r="HC10" s="14"/>
      <c r="HD10" s="14"/>
      <c r="HE10" s="14"/>
      <c r="HF10" s="14"/>
      <c r="HG10" s="14"/>
      <c r="HH10" s="14"/>
      <c r="HI10" s="15"/>
      <c r="HJ10" s="14"/>
      <c r="HK10" s="14"/>
      <c r="HL10" s="14"/>
      <c r="HM10" s="14"/>
      <c r="HN10" s="14"/>
      <c r="HO10" s="14"/>
      <c r="HP10" s="15"/>
      <c r="HQ10" s="14"/>
      <c r="HR10" s="14"/>
      <c r="HS10" s="14"/>
      <c r="HT10" s="14"/>
      <c r="HU10" s="14"/>
      <c r="HV10" s="14"/>
      <c r="HW10" s="15"/>
      <c r="HX10" s="14"/>
      <c r="HY10" s="14"/>
      <c r="HZ10" s="14"/>
      <c r="IA10" s="14"/>
      <c r="IB10" s="14"/>
      <c r="IC10" s="14"/>
      <c r="ID10" s="15"/>
      <c r="IE10" s="14"/>
      <c r="IF10" s="14"/>
      <c r="IG10" s="14"/>
      <c r="IH10" s="14"/>
      <c r="II10" s="14"/>
      <c r="IJ10" s="14"/>
      <c r="IK10" s="15"/>
      <c r="IL10" s="14"/>
      <c r="IM10" s="14"/>
      <c r="IN10" s="14"/>
      <c r="IO10" s="14"/>
      <c r="IP10" s="14"/>
      <c r="IQ10" s="14"/>
      <c r="IR10" s="15"/>
      <c r="IS10" s="14"/>
      <c r="IT10" s="14"/>
      <c r="IU10" s="14"/>
      <c r="IV10" s="14"/>
    </row>
    <row r="11" spans="1:15" ht="12.75">
      <c r="A11" s="1" t="s">
        <v>170</v>
      </c>
      <c r="B11" s="18">
        <v>10</v>
      </c>
      <c r="C11" s="18">
        <v>2</v>
      </c>
      <c r="D11" s="18">
        <v>0</v>
      </c>
      <c r="E11" s="18">
        <v>0</v>
      </c>
      <c r="F11" s="18">
        <v>12</v>
      </c>
      <c r="G11" s="8">
        <v>36372</v>
      </c>
      <c r="I11" s="1" t="s">
        <v>154</v>
      </c>
      <c r="J11" s="18">
        <v>221</v>
      </c>
      <c r="K11" s="18">
        <v>33</v>
      </c>
      <c r="L11" s="18">
        <v>34</v>
      </c>
      <c r="M11" s="18">
        <v>16</v>
      </c>
      <c r="N11" s="18">
        <v>304</v>
      </c>
      <c r="O11" s="8">
        <v>36466</v>
      </c>
    </row>
    <row r="12" spans="1:15" ht="12.75">
      <c r="A12" s="1" t="s">
        <v>171</v>
      </c>
      <c r="B12" s="18">
        <v>1312</v>
      </c>
      <c r="C12" s="18">
        <v>572</v>
      </c>
      <c r="D12" s="18">
        <v>1494</v>
      </c>
      <c r="E12" s="18">
        <v>1456</v>
      </c>
      <c r="F12" s="18">
        <v>4834</v>
      </c>
      <c r="G12" s="8">
        <v>36341</v>
      </c>
      <c r="I12" s="1" t="s">
        <v>155</v>
      </c>
      <c r="J12" s="18">
        <v>1</v>
      </c>
      <c r="K12" s="18">
        <v>0</v>
      </c>
      <c r="L12" s="18"/>
      <c r="M12" s="18"/>
      <c r="N12" s="18">
        <v>1</v>
      </c>
      <c r="O12" s="8">
        <v>35033</v>
      </c>
    </row>
    <row r="13" spans="1:15" ht="12.75">
      <c r="A13" s="1" t="s">
        <v>172</v>
      </c>
      <c r="B13" s="18">
        <v>155</v>
      </c>
      <c r="C13" s="18">
        <v>126</v>
      </c>
      <c r="D13" s="18">
        <v>136</v>
      </c>
      <c r="E13" s="18">
        <v>2</v>
      </c>
      <c r="F13" s="18">
        <v>419</v>
      </c>
      <c r="G13" s="8">
        <v>36448</v>
      </c>
      <c r="I13" s="1" t="s">
        <v>108</v>
      </c>
      <c r="J13" s="18">
        <v>8</v>
      </c>
      <c r="K13" s="18"/>
      <c r="L13" s="18"/>
      <c r="M13" s="18"/>
      <c r="N13" s="18">
        <v>8</v>
      </c>
      <c r="O13" s="8">
        <v>33297</v>
      </c>
    </row>
    <row r="14" spans="1:15" ht="12.75">
      <c r="A14" s="14" t="s">
        <v>90</v>
      </c>
      <c r="B14" s="19">
        <v>75</v>
      </c>
      <c r="C14" s="19">
        <v>10</v>
      </c>
      <c r="D14" s="19">
        <v>6</v>
      </c>
      <c r="E14" s="19">
        <v>6</v>
      </c>
      <c r="F14" s="19">
        <v>97</v>
      </c>
      <c r="G14" s="15">
        <v>36381</v>
      </c>
      <c r="I14" s="14" t="s">
        <v>157</v>
      </c>
      <c r="J14" s="19">
        <v>4</v>
      </c>
      <c r="K14" s="19">
        <v>1</v>
      </c>
      <c r="L14" s="19">
        <v>2</v>
      </c>
      <c r="M14" s="19">
        <v>0</v>
      </c>
      <c r="N14" s="19">
        <v>7</v>
      </c>
      <c r="O14" s="15">
        <v>36466</v>
      </c>
    </row>
    <row r="15" spans="1:256" ht="12.75">
      <c r="A15" s="1" t="s">
        <v>222</v>
      </c>
      <c r="B15" s="18">
        <v>0</v>
      </c>
      <c r="C15" s="18">
        <v>0</v>
      </c>
      <c r="D15" s="18"/>
      <c r="E15" s="18"/>
      <c r="F15" s="18">
        <v>0</v>
      </c>
      <c r="G15" s="8">
        <v>35399</v>
      </c>
      <c r="I15" s="1" t="s">
        <v>181</v>
      </c>
      <c r="J15" s="18">
        <v>1082</v>
      </c>
      <c r="K15" s="18">
        <v>400</v>
      </c>
      <c r="L15" s="18">
        <v>935</v>
      </c>
      <c r="M15" s="18">
        <v>319</v>
      </c>
      <c r="N15" s="18">
        <v>2736</v>
      </c>
      <c r="O15" s="8">
        <v>36379</v>
      </c>
      <c r="P15" s="14"/>
      <c r="Q15" s="14"/>
      <c r="R15" s="14"/>
      <c r="S15" s="14"/>
      <c r="T15" s="14"/>
      <c r="U15" s="15"/>
      <c r="V15" s="14"/>
      <c r="W15" s="14"/>
      <c r="X15" s="14"/>
      <c r="Y15" s="14"/>
      <c r="Z15" s="14"/>
      <c r="AA15" s="14"/>
      <c r="AB15" s="15"/>
      <c r="AC15" s="14"/>
      <c r="AD15" s="14"/>
      <c r="AE15" s="14"/>
      <c r="AF15" s="14"/>
      <c r="AG15" s="14"/>
      <c r="AH15" s="14"/>
      <c r="AI15" s="15"/>
      <c r="AJ15" s="14"/>
      <c r="AK15" s="14"/>
      <c r="AL15" s="14"/>
      <c r="AM15" s="14"/>
      <c r="AN15" s="14"/>
      <c r="AO15" s="14"/>
      <c r="AP15" s="15"/>
      <c r="AQ15" s="14"/>
      <c r="AR15" s="14"/>
      <c r="AS15" s="14"/>
      <c r="AT15" s="14"/>
      <c r="AU15" s="14"/>
      <c r="AV15" s="14"/>
      <c r="AW15" s="15"/>
      <c r="AX15" s="14"/>
      <c r="AY15" s="14"/>
      <c r="AZ15" s="14"/>
      <c r="BA15" s="14"/>
      <c r="BB15" s="14"/>
      <c r="BC15" s="14"/>
      <c r="BD15" s="15"/>
      <c r="BE15" s="14"/>
      <c r="BF15" s="14"/>
      <c r="BG15" s="14"/>
      <c r="BH15" s="14"/>
      <c r="BI15" s="14"/>
      <c r="BJ15" s="14"/>
      <c r="BK15" s="15"/>
      <c r="BL15" s="14"/>
      <c r="BM15" s="14"/>
      <c r="BN15" s="14"/>
      <c r="BO15" s="14"/>
      <c r="BP15" s="14"/>
      <c r="BQ15" s="14"/>
      <c r="BR15" s="15"/>
      <c r="BS15" s="14"/>
      <c r="BT15" s="14"/>
      <c r="BU15" s="14"/>
      <c r="BV15" s="14"/>
      <c r="BW15" s="14"/>
      <c r="BX15" s="14"/>
      <c r="BY15" s="15"/>
      <c r="BZ15" s="14"/>
      <c r="CA15" s="14"/>
      <c r="CB15" s="14"/>
      <c r="CC15" s="14"/>
      <c r="CD15" s="14"/>
      <c r="CE15" s="14"/>
      <c r="CF15" s="15"/>
      <c r="CG15" s="14"/>
      <c r="CH15" s="14"/>
      <c r="CI15" s="14"/>
      <c r="CJ15" s="14"/>
      <c r="CK15" s="14"/>
      <c r="CL15" s="14"/>
      <c r="CM15" s="15"/>
      <c r="CN15" s="14"/>
      <c r="CO15" s="14"/>
      <c r="CP15" s="14"/>
      <c r="CQ15" s="14"/>
      <c r="CR15" s="14"/>
      <c r="CS15" s="14"/>
      <c r="CT15" s="15"/>
      <c r="CU15" s="14"/>
      <c r="CV15" s="14"/>
      <c r="CW15" s="14"/>
      <c r="CX15" s="14"/>
      <c r="CY15" s="14"/>
      <c r="CZ15" s="14"/>
      <c r="DA15" s="15"/>
      <c r="DB15" s="14"/>
      <c r="DC15" s="14"/>
      <c r="DD15" s="14"/>
      <c r="DE15" s="14"/>
      <c r="DF15" s="14"/>
      <c r="DG15" s="14"/>
      <c r="DH15" s="15"/>
      <c r="DI15" s="14"/>
      <c r="DJ15" s="14"/>
      <c r="DK15" s="14"/>
      <c r="DL15" s="14"/>
      <c r="DM15" s="14"/>
      <c r="DN15" s="14"/>
      <c r="DO15" s="15"/>
      <c r="DP15" s="14"/>
      <c r="DQ15" s="14"/>
      <c r="DR15" s="14"/>
      <c r="DS15" s="14"/>
      <c r="DT15" s="14"/>
      <c r="DU15" s="14"/>
      <c r="DV15" s="15"/>
      <c r="DW15" s="14"/>
      <c r="DX15" s="14"/>
      <c r="DY15" s="14"/>
      <c r="DZ15" s="14"/>
      <c r="EA15" s="14"/>
      <c r="EB15" s="14"/>
      <c r="EC15" s="15"/>
      <c r="ED15" s="14"/>
      <c r="EE15" s="14"/>
      <c r="EF15" s="14"/>
      <c r="EG15" s="14"/>
      <c r="EH15" s="14"/>
      <c r="EI15" s="14"/>
      <c r="EJ15" s="15"/>
      <c r="EK15" s="14"/>
      <c r="EL15" s="14"/>
      <c r="EM15" s="14"/>
      <c r="EN15" s="14"/>
      <c r="EO15" s="14"/>
      <c r="EP15" s="14"/>
      <c r="EQ15" s="15"/>
      <c r="ER15" s="14"/>
      <c r="ES15" s="14"/>
      <c r="ET15" s="14"/>
      <c r="EU15" s="14"/>
      <c r="EV15" s="14"/>
      <c r="EW15" s="14"/>
      <c r="EX15" s="15"/>
      <c r="EY15" s="14"/>
      <c r="EZ15" s="14"/>
      <c r="FA15" s="14"/>
      <c r="FB15" s="14"/>
      <c r="FC15" s="14"/>
      <c r="FD15" s="14"/>
      <c r="FE15" s="15"/>
      <c r="FF15" s="14"/>
      <c r="FG15" s="14"/>
      <c r="FH15" s="14"/>
      <c r="FI15" s="14"/>
      <c r="FJ15" s="14"/>
      <c r="FK15" s="14"/>
      <c r="FL15" s="15"/>
      <c r="FM15" s="14"/>
      <c r="FN15" s="14"/>
      <c r="FO15" s="14"/>
      <c r="FP15" s="14"/>
      <c r="FQ15" s="14"/>
      <c r="FR15" s="14"/>
      <c r="FS15" s="15"/>
      <c r="FT15" s="14"/>
      <c r="FU15" s="14"/>
      <c r="FV15" s="14"/>
      <c r="FW15" s="14"/>
      <c r="FX15" s="14"/>
      <c r="FY15" s="14"/>
      <c r="FZ15" s="15"/>
      <c r="GA15" s="14"/>
      <c r="GB15" s="14"/>
      <c r="GC15" s="14"/>
      <c r="GD15" s="14"/>
      <c r="GE15" s="14"/>
      <c r="GF15" s="14"/>
      <c r="GG15" s="15"/>
      <c r="GH15" s="14"/>
      <c r="GI15" s="14"/>
      <c r="GJ15" s="14"/>
      <c r="GK15" s="14"/>
      <c r="GL15" s="14"/>
      <c r="GM15" s="14"/>
      <c r="GN15" s="15"/>
      <c r="GO15" s="14"/>
      <c r="GP15" s="14"/>
      <c r="GQ15" s="14"/>
      <c r="GR15" s="14"/>
      <c r="GS15" s="14"/>
      <c r="GT15" s="14"/>
      <c r="GU15" s="15"/>
      <c r="GV15" s="14"/>
      <c r="GW15" s="14"/>
      <c r="GX15" s="14"/>
      <c r="GY15" s="14"/>
      <c r="GZ15" s="14"/>
      <c r="HA15" s="14"/>
      <c r="HB15" s="15"/>
      <c r="HC15" s="14"/>
      <c r="HD15" s="14"/>
      <c r="HE15" s="14"/>
      <c r="HF15" s="14"/>
      <c r="HG15" s="14"/>
      <c r="HH15" s="14"/>
      <c r="HI15" s="15"/>
      <c r="HJ15" s="14"/>
      <c r="HK15" s="14"/>
      <c r="HL15" s="14"/>
      <c r="HM15" s="14"/>
      <c r="HN15" s="14"/>
      <c r="HO15" s="14"/>
      <c r="HP15" s="15"/>
      <c r="HQ15" s="14"/>
      <c r="HR15" s="14"/>
      <c r="HS15" s="14"/>
      <c r="HT15" s="14"/>
      <c r="HU15" s="14"/>
      <c r="HV15" s="14"/>
      <c r="HW15" s="15"/>
      <c r="HX15" s="14"/>
      <c r="HY15" s="14"/>
      <c r="HZ15" s="14"/>
      <c r="IA15" s="14"/>
      <c r="IB15" s="14"/>
      <c r="IC15" s="14"/>
      <c r="ID15" s="15"/>
      <c r="IE15" s="14"/>
      <c r="IF15" s="14"/>
      <c r="IG15" s="14"/>
      <c r="IH15" s="14"/>
      <c r="II15" s="14"/>
      <c r="IJ15" s="14"/>
      <c r="IK15" s="15"/>
      <c r="IL15" s="14"/>
      <c r="IM15" s="14"/>
      <c r="IN15" s="14"/>
      <c r="IO15" s="14"/>
      <c r="IP15" s="14"/>
      <c r="IQ15" s="14"/>
      <c r="IR15" s="15"/>
      <c r="IS15" s="14"/>
      <c r="IT15" s="14"/>
      <c r="IU15" s="14"/>
      <c r="IV15" s="14"/>
    </row>
    <row r="16" spans="1:15" ht="12.75">
      <c r="A16" s="1" t="s">
        <v>125</v>
      </c>
      <c r="B16" s="18">
        <v>16</v>
      </c>
      <c r="C16" s="18">
        <v>6</v>
      </c>
      <c r="D16" s="18">
        <v>2</v>
      </c>
      <c r="E16" s="18">
        <v>3</v>
      </c>
      <c r="F16" s="18">
        <v>27</v>
      </c>
      <c r="G16" s="8">
        <v>36466</v>
      </c>
      <c r="I16" s="1" t="s">
        <v>109</v>
      </c>
      <c r="J16" s="18">
        <v>20</v>
      </c>
      <c r="K16" s="18">
        <v>9</v>
      </c>
      <c r="L16" s="18">
        <v>3</v>
      </c>
      <c r="M16" s="18">
        <v>1</v>
      </c>
      <c r="N16" s="18">
        <v>33</v>
      </c>
      <c r="O16" s="8">
        <v>36393</v>
      </c>
    </row>
    <row r="17" spans="1:15" ht="12.75">
      <c r="A17" s="1" t="s">
        <v>225</v>
      </c>
      <c r="B17" s="18">
        <v>245</v>
      </c>
      <c r="C17" s="18">
        <v>64</v>
      </c>
      <c r="D17" s="18">
        <v>63</v>
      </c>
      <c r="E17" s="18">
        <v>37</v>
      </c>
      <c r="F17" s="18">
        <v>409</v>
      </c>
      <c r="G17" s="8">
        <v>36341</v>
      </c>
      <c r="I17" s="30" t="s">
        <v>110</v>
      </c>
      <c r="J17" s="31">
        <v>82</v>
      </c>
      <c r="K17" s="31">
        <v>40</v>
      </c>
      <c r="L17" s="31">
        <v>34</v>
      </c>
      <c r="M17" s="31"/>
      <c r="N17" s="31">
        <v>156</v>
      </c>
      <c r="O17" s="32">
        <v>36216</v>
      </c>
    </row>
    <row r="18" spans="1:15" ht="12.75">
      <c r="A18" s="1" t="s">
        <v>161</v>
      </c>
      <c r="B18" s="18">
        <v>5182</v>
      </c>
      <c r="C18" s="18">
        <v>2108</v>
      </c>
      <c r="D18" s="18">
        <v>1148</v>
      </c>
      <c r="E18" s="18"/>
      <c r="F18" s="18">
        <v>8438</v>
      </c>
      <c r="G18" s="8">
        <v>36403</v>
      </c>
      <c r="I18" s="1"/>
      <c r="J18" s="18"/>
      <c r="K18" s="18"/>
      <c r="L18" s="18"/>
      <c r="M18" s="18"/>
      <c r="N18" s="18"/>
      <c r="O18" s="8"/>
    </row>
    <row r="19" spans="1:15" ht="12.75">
      <c r="A19" s="14" t="s">
        <v>162</v>
      </c>
      <c r="B19" s="19">
        <v>119</v>
      </c>
      <c r="C19" s="19">
        <v>34</v>
      </c>
      <c r="D19" s="19">
        <v>74</v>
      </c>
      <c r="E19" s="19">
        <v>38</v>
      </c>
      <c r="F19" s="19">
        <v>265</v>
      </c>
      <c r="G19" s="15">
        <v>36479</v>
      </c>
      <c r="I19" s="1" t="s">
        <v>213</v>
      </c>
      <c r="J19" s="18">
        <f>+SUM(B5:B41)+SUM(J5:J17)</f>
        <v>78404</v>
      </c>
      <c r="K19" s="18">
        <f>+SUM(C5:C41)+SUM(K5:K17)</f>
        <v>31405</v>
      </c>
      <c r="L19" s="18">
        <f>+SUM(D5:D41)+SUM(L5:L17)</f>
        <v>31667</v>
      </c>
      <c r="M19" s="18">
        <f>+SUM(E5:E41)+SUM(M5:M17)</f>
        <v>16388</v>
      </c>
      <c r="N19" s="18">
        <f>+SUM(F5:F41)+SUM(N5:N17)</f>
        <v>157864</v>
      </c>
      <c r="O19" s="8"/>
    </row>
    <row r="20" spans="1:256" ht="12.75">
      <c r="A20" s="1" t="s">
        <v>93</v>
      </c>
      <c r="B20" s="18">
        <v>154</v>
      </c>
      <c r="C20" s="18">
        <v>40</v>
      </c>
      <c r="D20" s="18">
        <v>21</v>
      </c>
      <c r="E20" s="18"/>
      <c r="F20" s="18">
        <v>215</v>
      </c>
      <c r="G20" s="8">
        <v>36185</v>
      </c>
      <c r="I20" s="30" t="s">
        <v>214</v>
      </c>
      <c r="J20" s="31">
        <f>+COUNT(B5:B41)+COUNT(J5:J17)</f>
        <v>47</v>
      </c>
      <c r="K20" s="31">
        <f>+COUNT(C5:C41)+COUNT(K5:K17)</f>
        <v>45</v>
      </c>
      <c r="L20" s="31">
        <f>+COUNT(D5:D41)+COUNT(L5:L17)</f>
        <v>43</v>
      </c>
      <c r="M20" s="31">
        <f>+COUNT(E5:E41)+COUNT(M5:M17)</f>
        <v>32</v>
      </c>
      <c r="N20" s="31">
        <f>+COUNT(F5:F41)+COUNT(N5:N17)</f>
        <v>47</v>
      </c>
      <c r="O20" s="32"/>
      <c r="P20" s="14"/>
      <c r="Q20" s="14"/>
      <c r="R20" s="14"/>
      <c r="S20" s="14"/>
      <c r="T20" s="14"/>
      <c r="U20" s="15"/>
      <c r="V20" s="14"/>
      <c r="W20" s="14"/>
      <c r="X20" s="14"/>
      <c r="Y20" s="14"/>
      <c r="Z20" s="14"/>
      <c r="AA20" s="14"/>
      <c r="AB20" s="15"/>
      <c r="AC20" s="14"/>
      <c r="AD20" s="14"/>
      <c r="AE20" s="14"/>
      <c r="AF20" s="14"/>
      <c r="AG20" s="14"/>
      <c r="AH20" s="14"/>
      <c r="AI20" s="15"/>
      <c r="AJ20" s="14"/>
      <c r="AK20" s="14"/>
      <c r="AL20" s="14"/>
      <c r="AM20" s="14"/>
      <c r="AN20" s="14"/>
      <c r="AO20" s="14"/>
      <c r="AP20" s="15"/>
      <c r="AQ20" s="14"/>
      <c r="AR20" s="14"/>
      <c r="AS20" s="14"/>
      <c r="AT20" s="14"/>
      <c r="AU20" s="14"/>
      <c r="AV20" s="14"/>
      <c r="AW20" s="15"/>
      <c r="AX20" s="14"/>
      <c r="AY20" s="14"/>
      <c r="AZ20" s="14"/>
      <c r="BA20" s="14"/>
      <c r="BB20" s="14"/>
      <c r="BC20" s="14"/>
      <c r="BD20" s="15"/>
      <c r="BE20" s="14"/>
      <c r="BF20" s="14"/>
      <c r="BG20" s="14"/>
      <c r="BH20" s="14"/>
      <c r="BI20" s="14"/>
      <c r="BJ20" s="14"/>
      <c r="BK20" s="15"/>
      <c r="BL20" s="14"/>
      <c r="BM20" s="14"/>
      <c r="BN20" s="14"/>
      <c r="BO20" s="14"/>
      <c r="BP20" s="14"/>
      <c r="BQ20" s="14"/>
      <c r="BR20" s="15"/>
      <c r="BS20" s="14"/>
      <c r="BT20" s="14"/>
      <c r="BU20" s="14"/>
      <c r="BV20" s="14"/>
      <c r="BW20" s="14"/>
      <c r="BX20" s="14"/>
      <c r="BY20" s="15"/>
      <c r="BZ20" s="14"/>
      <c r="CA20" s="14"/>
      <c r="CB20" s="14"/>
      <c r="CC20" s="14"/>
      <c r="CD20" s="14"/>
      <c r="CE20" s="14"/>
      <c r="CF20" s="15"/>
      <c r="CG20" s="14"/>
      <c r="CH20" s="14"/>
      <c r="CI20" s="14"/>
      <c r="CJ20" s="14"/>
      <c r="CK20" s="14"/>
      <c r="CL20" s="14"/>
      <c r="CM20" s="15"/>
      <c r="CN20" s="14"/>
      <c r="CO20" s="14"/>
      <c r="CP20" s="14"/>
      <c r="CQ20" s="14"/>
      <c r="CR20" s="14"/>
      <c r="CS20" s="14"/>
      <c r="CT20" s="15"/>
      <c r="CU20" s="14"/>
      <c r="CV20" s="14"/>
      <c r="CW20" s="14"/>
      <c r="CX20" s="14"/>
      <c r="CY20" s="14"/>
      <c r="CZ20" s="14"/>
      <c r="DA20" s="15"/>
      <c r="DB20" s="14"/>
      <c r="DC20" s="14"/>
      <c r="DD20" s="14"/>
      <c r="DE20" s="14"/>
      <c r="DF20" s="14"/>
      <c r="DG20" s="14"/>
      <c r="DH20" s="15"/>
      <c r="DI20" s="14"/>
      <c r="DJ20" s="14"/>
      <c r="DK20" s="14"/>
      <c r="DL20" s="14"/>
      <c r="DM20" s="14"/>
      <c r="DN20" s="14"/>
      <c r="DO20" s="15"/>
      <c r="DP20" s="14"/>
      <c r="DQ20" s="14"/>
      <c r="DR20" s="14"/>
      <c r="DS20" s="14"/>
      <c r="DT20" s="14"/>
      <c r="DU20" s="14"/>
      <c r="DV20" s="15"/>
      <c r="DW20" s="14"/>
      <c r="DX20" s="14"/>
      <c r="DY20" s="14"/>
      <c r="DZ20" s="14"/>
      <c r="EA20" s="14"/>
      <c r="EB20" s="14"/>
      <c r="EC20" s="15"/>
      <c r="ED20" s="14"/>
      <c r="EE20" s="14"/>
      <c r="EF20" s="14"/>
      <c r="EG20" s="14"/>
      <c r="EH20" s="14"/>
      <c r="EI20" s="14"/>
      <c r="EJ20" s="15"/>
      <c r="EK20" s="14"/>
      <c r="EL20" s="14"/>
      <c r="EM20" s="14"/>
      <c r="EN20" s="14"/>
      <c r="EO20" s="14"/>
      <c r="EP20" s="14"/>
      <c r="EQ20" s="15"/>
      <c r="ER20" s="14"/>
      <c r="ES20" s="14"/>
      <c r="ET20" s="14"/>
      <c r="EU20" s="14"/>
      <c r="EV20" s="14"/>
      <c r="EW20" s="14"/>
      <c r="EX20" s="15"/>
      <c r="EY20" s="14"/>
      <c r="EZ20" s="14"/>
      <c r="FA20" s="14"/>
      <c r="FB20" s="14"/>
      <c r="FC20" s="14"/>
      <c r="FD20" s="14"/>
      <c r="FE20" s="15"/>
      <c r="FF20" s="14"/>
      <c r="FG20" s="14"/>
      <c r="FH20" s="14"/>
      <c r="FI20" s="14"/>
      <c r="FJ20" s="14"/>
      <c r="FK20" s="14"/>
      <c r="FL20" s="15"/>
      <c r="FM20" s="14"/>
      <c r="FN20" s="14"/>
      <c r="FO20" s="14"/>
      <c r="FP20" s="14"/>
      <c r="FQ20" s="14"/>
      <c r="FR20" s="14"/>
      <c r="FS20" s="15"/>
      <c r="FT20" s="14"/>
      <c r="FU20" s="14"/>
      <c r="FV20" s="14"/>
      <c r="FW20" s="14"/>
      <c r="FX20" s="14"/>
      <c r="FY20" s="14"/>
      <c r="FZ20" s="15"/>
      <c r="GA20" s="14"/>
      <c r="GB20" s="14"/>
      <c r="GC20" s="14"/>
      <c r="GD20" s="14"/>
      <c r="GE20" s="14"/>
      <c r="GF20" s="14"/>
      <c r="GG20" s="15"/>
      <c r="GH20" s="14"/>
      <c r="GI20" s="14"/>
      <c r="GJ20" s="14"/>
      <c r="GK20" s="14"/>
      <c r="GL20" s="14"/>
      <c r="GM20" s="14"/>
      <c r="GN20" s="15"/>
      <c r="GO20" s="14"/>
      <c r="GP20" s="14"/>
      <c r="GQ20" s="14"/>
      <c r="GR20" s="14"/>
      <c r="GS20" s="14"/>
      <c r="GT20" s="14"/>
      <c r="GU20" s="15"/>
      <c r="GV20" s="14"/>
      <c r="GW20" s="14"/>
      <c r="GX20" s="14"/>
      <c r="GY20" s="14"/>
      <c r="GZ20" s="14"/>
      <c r="HA20" s="14"/>
      <c r="HB20" s="15"/>
      <c r="HC20" s="14"/>
      <c r="HD20" s="14"/>
      <c r="HE20" s="14"/>
      <c r="HF20" s="14"/>
      <c r="HG20" s="14"/>
      <c r="HH20" s="14"/>
      <c r="HI20" s="15"/>
      <c r="HJ20" s="14"/>
      <c r="HK20" s="14"/>
      <c r="HL20" s="14"/>
      <c r="HM20" s="14"/>
      <c r="HN20" s="14"/>
      <c r="HO20" s="14"/>
      <c r="HP20" s="15"/>
      <c r="HQ20" s="14"/>
      <c r="HR20" s="14"/>
      <c r="HS20" s="14"/>
      <c r="HT20" s="14"/>
      <c r="HU20" s="14"/>
      <c r="HV20" s="14"/>
      <c r="HW20" s="15"/>
      <c r="HX20" s="14"/>
      <c r="HY20" s="14"/>
      <c r="HZ20" s="14"/>
      <c r="IA20" s="14"/>
      <c r="IB20" s="14"/>
      <c r="IC20" s="14"/>
      <c r="ID20" s="15"/>
      <c r="IE20" s="14"/>
      <c r="IF20" s="14"/>
      <c r="IG20" s="14"/>
      <c r="IH20" s="14"/>
      <c r="II20" s="14"/>
      <c r="IJ20" s="14"/>
      <c r="IK20" s="15"/>
      <c r="IL20" s="14"/>
      <c r="IM20" s="14"/>
      <c r="IN20" s="14"/>
      <c r="IO20" s="14"/>
      <c r="IP20" s="14"/>
      <c r="IQ20" s="14"/>
      <c r="IR20" s="15"/>
      <c r="IS20" s="14"/>
      <c r="IT20" s="14"/>
      <c r="IU20" s="14"/>
      <c r="IV20" s="14"/>
    </row>
    <row r="21" spans="1:11" ht="12.75">
      <c r="A21" s="1" t="s">
        <v>94</v>
      </c>
      <c r="B21" s="18">
        <v>102</v>
      </c>
      <c r="C21" s="18">
        <v>2</v>
      </c>
      <c r="D21" s="18">
        <v>4</v>
      </c>
      <c r="E21" s="18">
        <v>0</v>
      </c>
      <c r="F21" s="18">
        <v>108</v>
      </c>
      <c r="G21" s="8">
        <v>36268</v>
      </c>
      <c r="J21" s="2"/>
      <c r="K21" s="2"/>
    </row>
    <row r="22" spans="1:7" ht="12.75">
      <c r="A22" s="1" t="s">
        <v>131</v>
      </c>
      <c r="B22" s="18">
        <v>420</v>
      </c>
      <c r="C22" s="18">
        <v>45</v>
      </c>
      <c r="D22" s="18">
        <v>36</v>
      </c>
      <c r="E22" s="18">
        <v>47</v>
      </c>
      <c r="F22" s="18">
        <v>548</v>
      </c>
      <c r="G22" s="8">
        <v>36466</v>
      </c>
    </row>
    <row r="23" spans="1:7" ht="12.75">
      <c r="A23" s="1" t="s">
        <v>175</v>
      </c>
      <c r="B23" s="18">
        <v>1437</v>
      </c>
      <c r="C23" s="18">
        <v>250</v>
      </c>
      <c r="D23" s="18">
        <v>231</v>
      </c>
      <c r="E23" s="18">
        <v>148</v>
      </c>
      <c r="F23" s="18">
        <v>2066</v>
      </c>
      <c r="G23" s="8">
        <v>36338</v>
      </c>
    </row>
    <row r="24" spans="1:7" ht="12.75">
      <c r="A24" s="14" t="s">
        <v>95</v>
      </c>
      <c r="B24" s="19">
        <v>47</v>
      </c>
      <c r="C24" s="19">
        <v>12</v>
      </c>
      <c r="D24" s="19">
        <v>11</v>
      </c>
      <c r="E24" s="19">
        <v>1</v>
      </c>
      <c r="F24" s="19">
        <v>71</v>
      </c>
      <c r="G24" s="15">
        <v>36382</v>
      </c>
    </row>
    <row r="25" spans="1:256" ht="12.75">
      <c r="A25" s="1" t="s">
        <v>133</v>
      </c>
      <c r="B25" s="18">
        <v>7</v>
      </c>
      <c r="C25" s="18">
        <v>8</v>
      </c>
      <c r="D25" s="18">
        <v>9</v>
      </c>
      <c r="E25" s="18">
        <v>1</v>
      </c>
      <c r="F25" s="18">
        <v>25</v>
      </c>
      <c r="G25" s="8">
        <v>36466</v>
      </c>
      <c r="I25" s="21" t="s">
        <v>227</v>
      </c>
      <c r="P25" s="14"/>
      <c r="Q25" s="14"/>
      <c r="R25" s="14"/>
      <c r="S25" s="14"/>
      <c r="T25" s="14"/>
      <c r="U25" s="15"/>
      <c r="V25" s="14"/>
      <c r="W25" s="14"/>
      <c r="X25" s="14"/>
      <c r="Y25" s="14"/>
      <c r="Z25" s="14"/>
      <c r="AA25" s="14"/>
      <c r="AB25" s="15"/>
      <c r="AC25" s="14"/>
      <c r="AD25" s="14"/>
      <c r="AE25" s="14"/>
      <c r="AF25" s="14"/>
      <c r="AG25" s="14"/>
      <c r="AH25" s="14"/>
      <c r="AI25" s="15"/>
      <c r="AJ25" s="14"/>
      <c r="AK25" s="14"/>
      <c r="AL25" s="14"/>
      <c r="AM25" s="14"/>
      <c r="AN25" s="14"/>
      <c r="AO25" s="14"/>
      <c r="AP25" s="15"/>
      <c r="AQ25" s="14"/>
      <c r="AR25" s="14"/>
      <c r="AS25" s="14"/>
      <c r="AT25" s="14"/>
      <c r="AU25" s="14"/>
      <c r="AV25" s="14"/>
      <c r="AW25" s="15"/>
      <c r="AX25" s="14"/>
      <c r="AY25" s="14"/>
      <c r="AZ25" s="14"/>
      <c r="BA25" s="14"/>
      <c r="BB25" s="14"/>
      <c r="BC25" s="14"/>
      <c r="BD25" s="15"/>
      <c r="BE25" s="14"/>
      <c r="BF25" s="14"/>
      <c r="BG25" s="14"/>
      <c r="BH25" s="14"/>
      <c r="BI25" s="14"/>
      <c r="BJ25" s="14"/>
      <c r="BK25" s="15"/>
      <c r="BL25" s="14"/>
      <c r="BM25" s="14"/>
      <c r="BN25" s="14"/>
      <c r="BO25" s="14"/>
      <c r="BP25" s="14"/>
      <c r="BQ25" s="14"/>
      <c r="BR25" s="15"/>
      <c r="BS25" s="14"/>
      <c r="BT25" s="14"/>
      <c r="BU25" s="14"/>
      <c r="BV25" s="14"/>
      <c r="BW25" s="14"/>
      <c r="BX25" s="14"/>
      <c r="BY25" s="15"/>
      <c r="BZ25" s="14"/>
      <c r="CA25" s="14"/>
      <c r="CB25" s="14"/>
      <c r="CC25" s="14"/>
      <c r="CD25" s="14"/>
      <c r="CE25" s="14"/>
      <c r="CF25" s="15"/>
      <c r="CG25" s="14"/>
      <c r="CH25" s="14"/>
      <c r="CI25" s="14"/>
      <c r="CJ25" s="14"/>
      <c r="CK25" s="14"/>
      <c r="CL25" s="14"/>
      <c r="CM25" s="15"/>
      <c r="CN25" s="14"/>
      <c r="CO25" s="14"/>
      <c r="CP25" s="14"/>
      <c r="CQ25" s="14"/>
      <c r="CR25" s="14"/>
      <c r="CS25" s="14"/>
      <c r="CT25" s="15"/>
      <c r="CU25" s="14"/>
      <c r="CV25" s="14"/>
      <c r="CW25" s="14"/>
      <c r="CX25" s="14"/>
      <c r="CY25" s="14"/>
      <c r="CZ25" s="14"/>
      <c r="DA25" s="15"/>
      <c r="DB25" s="14"/>
      <c r="DC25" s="14"/>
      <c r="DD25" s="14"/>
      <c r="DE25" s="14"/>
      <c r="DF25" s="14"/>
      <c r="DG25" s="14"/>
      <c r="DH25" s="15"/>
      <c r="DI25" s="14"/>
      <c r="DJ25" s="14"/>
      <c r="DK25" s="14"/>
      <c r="DL25" s="14"/>
      <c r="DM25" s="14"/>
      <c r="DN25" s="14"/>
      <c r="DO25" s="15"/>
      <c r="DP25" s="14"/>
      <c r="DQ25" s="14"/>
      <c r="DR25" s="14"/>
      <c r="DS25" s="14"/>
      <c r="DT25" s="14"/>
      <c r="DU25" s="14"/>
      <c r="DV25" s="15"/>
      <c r="DW25" s="14"/>
      <c r="DX25" s="14"/>
      <c r="DY25" s="14"/>
      <c r="DZ25" s="14"/>
      <c r="EA25" s="14"/>
      <c r="EB25" s="14"/>
      <c r="EC25" s="15"/>
      <c r="ED25" s="14"/>
      <c r="EE25" s="14"/>
      <c r="EF25" s="14"/>
      <c r="EG25" s="14"/>
      <c r="EH25" s="14"/>
      <c r="EI25" s="14"/>
      <c r="EJ25" s="15"/>
      <c r="EK25" s="14"/>
      <c r="EL25" s="14"/>
      <c r="EM25" s="14"/>
      <c r="EN25" s="14"/>
      <c r="EO25" s="14"/>
      <c r="EP25" s="14"/>
      <c r="EQ25" s="15"/>
      <c r="ER25" s="14"/>
      <c r="ES25" s="14"/>
      <c r="ET25" s="14"/>
      <c r="EU25" s="14"/>
      <c r="EV25" s="14"/>
      <c r="EW25" s="14"/>
      <c r="EX25" s="15"/>
      <c r="EY25" s="14"/>
      <c r="EZ25" s="14"/>
      <c r="FA25" s="14"/>
      <c r="FB25" s="14"/>
      <c r="FC25" s="14"/>
      <c r="FD25" s="14"/>
      <c r="FE25" s="15"/>
      <c r="FF25" s="14"/>
      <c r="FG25" s="14"/>
      <c r="FH25" s="14"/>
      <c r="FI25" s="14"/>
      <c r="FJ25" s="14"/>
      <c r="FK25" s="14"/>
      <c r="FL25" s="15"/>
      <c r="FM25" s="14"/>
      <c r="FN25" s="14"/>
      <c r="FO25" s="14"/>
      <c r="FP25" s="14"/>
      <c r="FQ25" s="14"/>
      <c r="FR25" s="14"/>
      <c r="FS25" s="15"/>
      <c r="FT25" s="14"/>
      <c r="FU25" s="14"/>
      <c r="FV25" s="14"/>
      <c r="FW25" s="14"/>
      <c r="FX25" s="14"/>
      <c r="FY25" s="14"/>
      <c r="FZ25" s="15"/>
      <c r="GA25" s="14"/>
      <c r="GB25" s="14"/>
      <c r="GC25" s="14"/>
      <c r="GD25" s="14"/>
      <c r="GE25" s="14"/>
      <c r="GF25" s="14"/>
      <c r="GG25" s="15"/>
      <c r="GH25" s="14"/>
      <c r="GI25" s="14"/>
      <c r="GJ25" s="14"/>
      <c r="GK25" s="14"/>
      <c r="GL25" s="14"/>
      <c r="GM25" s="14"/>
      <c r="GN25" s="15"/>
      <c r="GO25" s="14"/>
      <c r="GP25" s="14"/>
      <c r="GQ25" s="14"/>
      <c r="GR25" s="14"/>
      <c r="GS25" s="14"/>
      <c r="GT25" s="14"/>
      <c r="GU25" s="15"/>
      <c r="GV25" s="14"/>
      <c r="GW25" s="14"/>
      <c r="GX25" s="14"/>
      <c r="GY25" s="14"/>
      <c r="GZ25" s="14"/>
      <c r="HA25" s="14"/>
      <c r="HB25" s="15"/>
      <c r="HC25" s="14"/>
      <c r="HD25" s="14"/>
      <c r="HE25" s="14"/>
      <c r="HF25" s="14"/>
      <c r="HG25" s="14"/>
      <c r="HH25" s="14"/>
      <c r="HI25" s="15"/>
      <c r="HJ25" s="14"/>
      <c r="HK25" s="14"/>
      <c r="HL25" s="14"/>
      <c r="HM25" s="14"/>
      <c r="HN25" s="14"/>
      <c r="HO25" s="14"/>
      <c r="HP25" s="15"/>
      <c r="HQ25" s="14"/>
      <c r="HR25" s="14"/>
      <c r="HS25" s="14"/>
      <c r="HT25" s="14"/>
      <c r="HU25" s="14"/>
      <c r="HV25" s="14"/>
      <c r="HW25" s="15"/>
      <c r="HX25" s="14"/>
      <c r="HY25" s="14"/>
      <c r="HZ25" s="14"/>
      <c r="IA25" s="14"/>
      <c r="IB25" s="14"/>
      <c r="IC25" s="14"/>
      <c r="ID25" s="15"/>
      <c r="IE25" s="14"/>
      <c r="IF25" s="14"/>
      <c r="IG25" s="14"/>
      <c r="IH25" s="14"/>
      <c r="II25" s="14"/>
      <c r="IJ25" s="14"/>
      <c r="IK25" s="15"/>
      <c r="IL25" s="14"/>
      <c r="IM25" s="14"/>
      <c r="IN25" s="14"/>
      <c r="IO25" s="14"/>
      <c r="IP25" s="14"/>
      <c r="IQ25" s="14"/>
      <c r="IR25" s="15"/>
      <c r="IS25" s="14"/>
      <c r="IT25" s="14"/>
      <c r="IU25" s="14"/>
      <c r="IV25" s="14"/>
    </row>
    <row r="26" spans="1:9" ht="12.75">
      <c r="A26" s="1" t="s">
        <v>96</v>
      </c>
      <c r="B26" s="18">
        <v>24</v>
      </c>
      <c r="C26" s="18">
        <v>2</v>
      </c>
      <c r="D26" s="18">
        <v>19</v>
      </c>
      <c r="E26" s="18">
        <v>1</v>
      </c>
      <c r="F26" s="18">
        <v>46</v>
      </c>
      <c r="G26" s="8">
        <v>36298</v>
      </c>
      <c r="I26" s="21" t="s">
        <v>228</v>
      </c>
    </row>
    <row r="27" spans="1:9" ht="12.75">
      <c r="A27" s="1" t="s">
        <v>134</v>
      </c>
      <c r="B27" s="18">
        <v>19</v>
      </c>
      <c r="C27" s="18">
        <v>2</v>
      </c>
      <c r="D27" s="18">
        <v>6</v>
      </c>
      <c r="E27" s="18"/>
      <c r="F27" s="18">
        <v>27</v>
      </c>
      <c r="G27" s="8">
        <v>35976</v>
      </c>
      <c r="I27" s="37" t="s">
        <v>230</v>
      </c>
    </row>
    <row r="28" spans="1:7" ht="12.75">
      <c r="A28" s="1" t="s">
        <v>223</v>
      </c>
      <c r="B28" s="18">
        <v>30</v>
      </c>
      <c r="C28" s="18">
        <v>48</v>
      </c>
      <c r="D28" s="18">
        <v>27</v>
      </c>
      <c r="E28" s="18"/>
      <c r="F28" s="18">
        <v>105</v>
      </c>
      <c r="G28" s="8">
        <v>36440</v>
      </c>
    </row>
    <row r="29" spans="1:7" ht="12.75">
      <c r="A29" s="14" t="s">
        <v>97</v>
      </c>
      <c r="B29" s="19">
        <v>104</v>
      </c>
      <c r="C29" s="19">
        <v>8</v>
      </c>
      <c r="D29" s="19">
        <v>35</v>
      </c>
      <c r="E29" s="19"/>
      <c r="F29" s="19">
        <v>147</v>
      </c>
      <c r="G29" s="15">
        <v>36221</v>
      </c>
    </row>
    <row r="30" spans="1:256" ht="12.75">
      <c r="A30" s="1" t="s">
        <v>226</v>
      </c>
      <c r="B30" s="18">
        <v>9</v>
      </c>
      <c r="C30" s="18">
        <v>2</v>
      </c>
      <c r="D30" s="18">
        <v>4</v>
      </c>
      <c r="E30" s="18">
        <v>2</v>
      </c>
      <c r="F30" s="18">
        <v>17</v>
      </c>
      <c r="G30" s="8">
        <v>36341</v>
      </c>
      <c r="P30" s="14"/>
      <c r="Q30" s="14"/>
      <c r="R30" s="14"/>
      <c r="S30" s="14"/>
      <c r="T30" s="14"/>
      <c r="U30" s="15"/>
      <c r="V30" s="14"/>
      <c r="W30" s="14"/>
      <c r="X30" s="14"/>
      <c r="Y30" s="14"/>
      <c r="Z30" s="14"/>
      <c r="AA30" s="14"/>
      <c r="AB30" s="15"/>
      <c r="AC30" s="14"/>
      <c r="AD30" s="14"/>
      <c r="AE30" s="14"/>
      <c r="AF30" s="14"/>
      <c r="AG30" s="14"/>
      <c r="AH30" s="14"/>
      <c r="AI30" s="15"/>
      <c r="AJ30" s="14"/>
      <c r="AK30" s="14"/>
      <c r="AL30" s="14"/>
      <c r="AM30" s="14"/>
      <c r="AN30" s="14"/>
      <c r="AO30" s="14"/>
      <c r="AP30" s="15"/>
      <c r="AQ30" s="14"/>
      <c r="AR30" s="14"/>
      <c r="AS30" s="14"/>
      <c r="AT30" s="14"/>
      <c r="AU30" s="14"/>
      <c r="AV30" s="14"/>
      <c r="AW30" s="15"/>
      <c r="AX30" s="14"/>
      <c r="AY30" s="14"/>
      <c r="AZ30" s="14"/>
      <c r="BA30" s="14"/>
      <c r="BB30" s="14"/>
      <c r="BC30" s="14"/>
      <c r="BD30" s="15"/>
      <c r="BE30" s="14"/>
      <c r="BF30" s="14"/>
      <c r="BG30" s="14"/>
      <c r="BH30" s="14"/>
      <c r="BI30" s="14"/>
      <c r="BJ30" s="14"/>
      <c r="BK30" s="15"/>
      <c r="BL30" s="14"/>
      <c r="BM30" s="14"/>
      <c r="BN30" s="14"/>
      <c r="BO30" s="14"/>
      <c r="BP30" s="14"/>
      <c r="BQ30" s="14"/>
      <c r="BR30" s="15"/>
      <c r="BS30" s="14"/>
      <c r="BT30" s="14"/>
      <c r="BU30" s="14"/>
      <c r="BV30" s="14"/>
      <c r="BW30" s="14"/>
      <c r="BX30" s="14"/>
      <c r="BY30" s="15"/>
      <c r="BZ30" s="14"/>
      <c r="CA30" s="14"/>
      <c r="CB30" s="14"/>
      <c r="CC30" s="14"/>
      <c r="CD30" s="14"/>
      <c r="CE30" s="14"/>
      <c r="CF30" s="15"/>
      <c r="CG30" s="14"/>
      <c r="CH30" s="14"/>
      <c r="CI30" s="14"/>
      <c r="CJ30" s="14"/>
      <c r="CK30" s="14"/>
      <c r="CL30" s="14"/>
      <c r="CM30" s="15"/>
      <c r="CN30" s="14"/>
      <c r="CO30" s="14"/>
      <c r="CP30" s="14"/>
      <c r="CQ30" s="14"/>
      <c r="CR30" s="14"/>
      <c r="CS30" s="14"/>
      <c r="CT30" s="15"/>
      <c r="CU30" s="14"/>
      <c r="CV30" s="14"/>
      <c r="CW30" s="14"/>
      <c r="CX30" s="14"/>
      <c r="CY30" s="14"/>
      <c r="CZ30" s="14"/>
      <c r="DA30" s="15"/>
      <c r="DB30" s="14"/>
      <c r="DC30" s="14"/>
      <c r="DD30" s="14"/>
      <c r="DE30" s="14"/>
      <c r="DF30" s="14"/>
      <c r="DG30" s="14"/>
      <c r="DH30" s="15"/>
      <c r="DI30" s="14"/>
      <c r="DJ30" s="14"/>
      <c r="DK30" s="14"/>
      <c r="DL30" s="14"/>
      <c r="DM30" s="14"/>
      <c r="DN30" s="14"/>
      <c r="DO30" s="15"/>
      <c r="DP30" s="14"/>
      <c r="DQ30" s="14"/>
      <c r="DR30" s="14"/>
      <c r="DS30" s="14"/>
      <c r="DT30" s="14"/>
      <c r="DU30" s="14"/>
      <c r="DV30" s="15"/>
      <c r="DW30" s="14"/>
      <c r="DX30" s="14"/>
      <c r="DY30" s="14"/>
      <c r="DZ30" s="14"/>
      <c r="EA30" s="14"/>
      <c r="EB30" s="14"/>
      <c r="EC30" s="15"/>
      <c r="ED30" s="14"/>
      <c r="EE30" s="14"/>
      <c r="EF30" s="14"/>
      <c r="EG30" s="14"/>
      <c r="EH30" s="14"/>
      <c r="EI30" s="14"/>
      <c r="EJ30" s="15"/>
      <c r="EK30" s="14"/>
      <c r="EL30" s="14"/>
      <c r="EM30" s="14"/>
      <c r="EN30" s="14"/>
      <c r="EO30" s="14"/>
      <c r="EP30" s="14"/>
      <c r="EQ30" s="15"/>
      <c r="ER30" s="14"/>
      <c r="ES30" s="14"/>
      <c r="ET30" s="14"/>
      <c r="EU30" s="14"/>
      <c r="EV30" s="14"/>
      <c r="EW30" s="14"/>
      <c r="EX30" s="15"/>
      <c r="EY30" s="14"/>
      <c r="EZ30" s="14"/>
      <c r="FA30" s="14"/>
      <c r="FB30" s="14"/>
      <c r="FC30" s="14"/>
      <c r="FD30" s="14"/>
      <c r="FE30" s="15"/>
      <c r="FF30" s="14"/>
      <c r="FG30" s="14"/>
      <c r="FH30" s="14"/>
      <c r="FI30" s="14"/>
      <c r="FJ30" s="14"/>
      <c r="FK30" s="14"/>
      <c r="FL30" s="15"/>
      <c r="FM30" s="14"/>
      <c r="FN30" s="14"/>
      <c r="FO30" s="14"/>
      <c r="FP30" s="14"/>
      <c r="FQ30" s="14"/>
      <c r="FR30" s="14"/>
      <c r="FS30" s="15"/>
      <c r="FT30" s="14"/>
      <c r="FU30" s="14"/>
      <c r="FV30" s="14"/>
      <c r="FW30" s="14"/>
      <c r="FX30" s="14"/>
      <c r="FY30" s="14"/>
      <c r="FZ30" s="15"/>
      <c r="GA30" s="14"/>
      <c r="GB30" s="14"/>
      <c r="GC30" s="14"/>
      <c r="GD30" s="14"/>
      <c r="GE30" s="14"/>
      <c r="GF30" s="14"/>
      <c r="GG30" s="15"/>
      <c r="GH30" s="14"/>
      <c r="GI30" s="14"/>
      <c r="GJ30" s="14"/>
      <c r="GK30" s="14"/>
      <c r="GL30" s="14"/>
      <c r="GM30" s="14"/>
      <c r="GN30" s="15"/>
      <c r="GO30" s="14"/>
      <c r="GP30" s="14"/>
      <c r="GQ30" s="14"/>
      <c r="GR30" s="14"/>
      <c r="GS30" s="14"/>
      <c r="GT30" s="14"/>
      <c r="GU30" s="15"/>
      <c r="GV30" s="14"/>
      <c r="GW30" s="14"/>
      <c r="GX30" s="14"/>
      <c r="GY30" s="14"/>
      <c r="GZ30" s="14"/>
      <c r="HA30" s="14"/>
      <c r="HB30" s="15"/>
      <c r="HC30" s="14"/>
      <c r="HD30" s="14"/>
      <c r="HE30" s="14"/>
      <c r="HF30" s="14"/>
      <c r="HG30" s="14"/>
      <c r="HH30" s="14"/>
      <c r="HI30" s="15"/>
      <c r="HJ30" s="14"/>
      <c r="HK30" s="14"/>
      <c r="HL30" s="14"/>
      <c r="HM30" s="14"/>
      <c r="HN30" s="14"/>
      <c r="HO30" s="14"/>
      <c r="HP30" s="15"/>
      <c r="HQ30" s="14"/>
      <c r="HR30" s="14"/>
      <c r="HS30" s="14"/>
      <c r="HT30" s="14"/>
      <c r="HU30" s="14"/>
      <c r="HV30" s="14"/>
      <c r="HW30" s="15"/>
      <c r="HX30" s="14"/>
      <c r="HY30" s="14"/>
      <c r="HZ30" s="14"/>
      <c r="IA30" s="14"/>
      <c r="IB30" s="14"/>
      <c r="IC30" s="14"/>
      <c r="ID30" s="15"/>
      <c r="IE30" s="14"/>
      <c r="IF30" s="14"/>
      <c r="IG30" s="14"/>
      <c r="IH30" s="14"/>
      <c r="II30" s="14"/>
      <c r="IJ30" s="14"/>
      <c r="IK30" s="15"/>
      <c r="IL30" s="14"/>
      <c r="IM30" s="14"/>
      <c r="IN30" s="14"/>
      <c r="IO30" s="14"/>
      <c r="IP30" s="14"/>
      <c r="IQ30" s="14"/>
      <c r="IR30" s="15"/>
      <c r="IS30" s="14"/>
      <c r="IT30" s="14"/>
      <c r="IU30" s="14"/>
      <c r="IV30" s="14"/>
    </row>
    <row r="31" spans="1:7" ht="12.75">
      <c r="A31" s="1" t="s">
        <v>176</v>
      </c>
      <c r="B31" s="18">
        <v>911</v>
      </c>
      <c r="C31" s="18">
        <v>568</v>
      </c>
      <c r="D31" s="18">
        <v>875</v>
      </c>
      <c r="E31" s="18">
        <v>540</v>
      </c>
      <c r="F31" s="18">
        <v>2894</v>
      </c>
      <c r="G31" s="8">
        <v>36341</v>
      </c>
    </row>
    <row r="32" spans="1:7" ht="12.75">
      <c r="A32" s="1" t="s">
        <v>163</v>
      </c>
      <c r="B32" s="18">
        <v>4</v>
      </c>
      <c r="C32" s="18">
        <v>1</v>
      </c>
      <c r="D32" s="18">
        <v>0</v>
      </c>
      <c r="E32" s="18"/>
      <c r="F32" s="18">
        <v>5</v>
      </c>
      <c r="G32" s="8">
        <v>35550</v>
      </c>
    </row>
    <row r="33" spans="1:7" ht="12.75">
      <c r="A33" s="1" t="s">
        <v>177</v>
      </c>
      <c r="B33" s="18">
        <v>0</v>
      </c>
      <c r="C33" s="18">
        <v>0</v>
      </c>
      <c r="D33" s="18">
        <v>0</v>
      </c>
      <c r="E33" s="18">
        <v>1</v>
      </c>
      <c r="F33" s="18">
        <v>1</v>
      </c>
      <c r="G33" s="8">
        <v>36376</v>
      </c>
    </row>
    <row r="34" spans="1:7" ht="12.75">
      <c r="A34" s="14" t="s">
        <v>164</v>
      </c>
      <c r="B34" s="19">
        <v>1783</v>
      </c>
      <c r="C34" s="19">
        <v>554</v>
      </c>
      <c r="D34" s="19">
        <v>231</v>
      </c>
      <c r="E34" s="19"/>
      <c r="F34" s="19">
        <v>2568</v>
      </c>
      <c r="G34" s="15">
        <v>35885</v>
      </c>
    </row>
    <row r="35" spans="1:256" ht="12.75">
      <c r="A35" s="1" t="s">
        <v>165</v>
      </c>
      <c r="B35" s="18">
        <v>118</v>
      </c>
      <c r="C35" s="18">
        <v>101</v>
      </c>
      <c r="D35" s="18">
        <v>42</v>
      </c>
      <c r="E35" s="18"/>
      <c r="F35" s="18">
        <v>261</v>
      </c>
      <c r="G35" s="8">
        <v>36341</v>
      </c>
      <c r="P35" s="14"/>
      <c r="Q35" s="14"/>
      <c r="R35" s="14"/>
      <c r="S35" s="14"/>
      <c r="T35" s="14"/>
      <c r="U35" s="15"/>
      <c r="V35" s="14"/>
      <c r="W35" s="14"/>
      <c r="X35" s="14"/>
      <c r="Y35" s="14"/>
      <c r="Z35" s="14"/>
      <c r="AA35" s="14"/>
      <c r="AB35" s="15"/>
      <c r="AC35" s="14"/>
      <c r="AD35" s="14"/>
      <c r="AE35" s="14"/>
      <c r="AF35" s="14"/>
      <c r="AG35" s="14"/>
      <c r="AH35" s="14"/>
      <c r="AI35" s="15"/>
      <c r="AJ35" s="14"/>
      <c r="AK35" s="14"/>
      <c r="AL35" s="14"/>
      <c r="AM35" s="14"/>
      <c r="AN35" s="14"/>
      <c r="AO35" s="14"/>
      <c r="AP35" s="15"/>
      <c r="AQ35" s="14"/>
      <c r="AR35" s="14"/>
      <c r="AS35" s="14"/>
      <c r="AT35" s="14"/>
      <c r="AU35" s="14"/>
      <c r="AV35" s="14"/>
      <c r="AW35" s="15"/>
      <c r="AX35" s="14"/>
      <c r="AY35" s="14"/>
      <c r="AZ35" s="14"/>
      <c r="BA35" s="14"/>
      <c r="BB35" s="14"/>
      <c r="BC35" s="14"/>
      <c r="BD35" s="15"/>
      <c r="BE35" s="14"/>
      <c r="BF35" s="14"/>
      <c r="BG35" s="14"/>
      <c r="BH35" s="14"/>
      <c r="BI35" s="14"/>
      <c r="BJ35" s="14"/>
      <c r="BK35" s="15"/>
      <c r="BL35" s="14"/>
      <c r="BM35" s="14"/>
      <c r="BN35" s="14"/>
      <c r="BO35" s="14"/>
      <c r="BP35" s="14"/>
      <c r="BQ35" s="14"/>
      <c r="BR35" s="15"/>
      <c r="BS35" s="14"/>
      <c r="BT35" s="14"/>
      <c r="BU35" s="14"/>
      <c r="BV35" s="14"/>
      <c r="BW35" s="14"/>
      <c r="BX35" s="14"/>
      <c r="BY35" s="15"/>
      <c r="BZ35" s="14"/>
      <c r="CA35" s="14"/>
      <c r="CB35" s="14"/>
      <c r="CC35" s="14"/>
      <c r="CD35" s="14"/>
      <c r="CE35" s="14"/>
      <c r="CF35" s="15"/>
      <c r="CG35" s="14"/>
      <c r="CH35" s="14"/>
      <c r="CI35" s="14"/>
      <c r="CJ35" s="14"/>
      <c r="CK35" s="14"/>
      <c r="CL35" s="14"/>
      <c r="CM35" s="15"/>
      <c r="CN35" s="14"/>
      <c r="CO35" s="14"/>
      <c r="CP35" s="14"/>
      <c r="CQ35" s="14"/>
      <c r="CR35" s="14"/>
      <c r="CS35" s="14"/>
      <c r="CT35" s="15"/>
      <c r="CU35" s="14"/>
      <c r="CV35" s="14"/>
      <c r="CW35" s="14"/>
      <c r="CX35" s="14"/>
      <c r="CY35" s="14"/>
      <c r="CZ35" s="14"/>
      <c r="DA35" s="15"/>
      <c r="DB35" s="14"/>
      <c r="DC35" s="14"/>
      <c r="DD35" s="14"/>
      <c r="DE35" s="14"/>
      <c r="DF35" s="14"/>
      <c r="DG35" s="14"/>
      <c r="DH35" s="15"/>
      <c r="DI35" s="14"/>
      <c r="DJ35" s="14"/>
      <c r="DK35" s="14"/>
      <c r="DL35" s="14"/>
      <c r="DM35" s="14"/>
      <c r="DN35" s="14"/>
      <c r="DO35" s="15"/>
      <c r="DP35" s="14"/>
      <c r="DQ35" s="14"/>
      <c r="DR35" s="14"/>
      <c r="DS35" s="14"/>
      <c r="DT35" s="14"/>
      <c r="DU35" s="14"/>
      <c r="DV35" s="15"/>
      <c r="DW35" s="14"/>
      <c r="DX35" s="14"/>
      <c r="DY35" s="14"/>
      <c r="DZ35" s="14"/>
      <c r="EA35" s="14"/>
      <c r="EB35" s="14"/>
      <c r="EC35" s="15"/>
      <c r="ED35" s="14"/>
      <c r="EE35" s="14"/>
      <c r="EF35" s="14"/>
      <c r="EG35" s="14"/>
      <c r="EH35" s="14"/>
      <c r="EI35" s="14"/>
      <c r="EJ35" s="15"/>
      <c r="EK35" s="14"/>
      <c r="EL35" s="14"/>
      <c r="EM35" s="14"/>
      <c r="EN35" s="14"/>
      <c r="EO35" s="14"/>
      <c r="EP35" s="14"/>
      <c r="EQ35" s="15"/>
      <c r="ER35" s="14"/>
      <c r="ES35" s="14"/>
      <c r="ET35" s="14"/>
      <c r="EU35" s="14"/>
      <c r="EV35" s="14"/>
      <c r="EW35" s="14"/>
      <c r="EX35" s="15"/>
      <c r="EY35" s="14"/>
      <c r="EZ35" s="14"/>
      <c r="FA35" s="14"/>
      <c r="FB35" s="14"/>
      <c r="FC35" s="14"/>
      <c r="FD35" s="14"/>
      <c r="FE35" s="15"/>
      <c r="FF35" s="14"/>
      <c r="FG35" s="14"/>
      <c r="FH35" s="14"/>
      <c r="FI35" s="14"/>
      <c r="FJ35" s="14"/>
      <c r="FK35" s="14"/>
      <c r="FL35" s="15"/>
      <c r="FM35" s="14"/>
      <c r="FN35" s="14"/>
      <c r="FO35" s="14"/>
      <c r="FP35" s="14"/>
      <c r="FQ35" s="14"/>
      <c r="FR35" s="14"/>
      <c r="FS35" s="15"/>
      <c r="FT35" s="14"/>
      <c r="FU35" s="14"/>
      <c r="FV35" s="14"/>
      <c r="FW35" s="14"/>
      <c r="FX35" s="14"/>
      <c r="FY35" s="14"/>
      <c r="FZ35" s="15"/>
      <c r="GA35" s="14"/>
      <c r="GB35" s="14"/>
      <c r="GC35" s="14"/>
      <c r="GD35" s="14"/>
      <c r="GE35" s="14"/>
      <c r="GF35" s="14"/>
      <c r="GG35" s="15"/>
      <c r="GH35" s="14"/>
      <c r="GI35" s="14"/>
      <c r="GJ35" s="14"/>
      <c r="GK35" s="14"/>
      <c r="GL35" s="14"/>
      <c r="GM35" s="14"/>
      <c r="GN35" s="15"/>
      <c r="GO35" s="14"/>
      <c r="GP35" s="14"/>
      <c r="GQ35" s="14"/>
      <c r="GR35" s="14"/>
      <c r="GS35" s="14"/>
      <c r="GT35" s="14"/>
      <c r="GU35" s="15"/>
      <c r="GV35" s="14"/>
      <c r="GW35" s="14"/>
      <c r="GX35" s="14"/>
      <c r="GY35" s="14"/>
      <c r="GZ35" s="14"/>
      <c r="HA35" s="14"/>
      <c r="HB35" s="15"/>
      <c r="HC35" s="14"/>
      <c r="HD35" s="14"/>
      <c r="HE35" s="14"/>
      <c r="HF35" s="14"/>
      <c r="HG35" s="14"/>
      <c r="HH35" s="14"/>
      <c r="HI35" s="15"/>
      <c r="HJ35" s="14"/>
      <c r="HK35" s="14"/>
      <c r="HL35" s="14"/>
      <c r="HM35" s="14"/>
      <c r="HN35" s="14"/>
      <c r="HO35" s="14"/>
      <c r="HP35" s="15"/>
      <c r="HQ35" s="14"/>
      <c r="HR35" s="14"/>
      <c r="HS35" s="14"/>
      <c r="HT35" s="14"/>
      <c r="HU35" s="14"/>
      <c r="HV35" s="14"/>
      <c r="HW35" s="15"/>
      <c r="HX35" s="14"/>
      <c r="HY35" s="14"/>
      <c r="HZ35" s="14"/>
      <c r="IA35" s="14"/>
      <c r="IB35" s="14"/>
      <c r="IC35" s="14"/>
      <c r="ID35" s="15"/>
      <c r="IE35" s="14"/>
      <c r="IF35" s="14"/>
      <c r="IG35" s="14"/>
      <c r="IH35" s="14"/>
      <c r="II35" s="14"/>
      <c r="IJ35" s="14"/>
      <c r="IK35" s="15"/>
      <c r="IL35" s="14"/>
      <c r="IM35" s="14"/>
      <c r="IN35" s="14"/>
      <c r="IO35" s="14"/>
      <c r="IP35" s="14"/>
      <c r="IQ35" s="14"/>
      <c r="IR35" s="15"/>
      <c r="IS35" s="14"/>
      <c r="IT35" s="14"/>
      <c r="IU35" s="14"/>
      <c r="IV35" s="14"/>
    </row>
    <row r="36" spans="1:7" ht="12.75">
      <c r="A36" s="1" t="s">
        <v>100</v>
      </c>
      <c r="B36" s="18">
        <v>288</v>
      </c>
      <c r="C36" s="18">
        <v>36</v>
      </c>
      <c r="D36" s="18">
        <v>33</v>
      </c>
      <c r="E36" s="18">
        <v>10</v>
      </c>
      <c r="F36" s="18">
        <v>367</v>
      </c>
      <c r="G36" s="8">
        <v>36383</v>
      </c>
    </row>
    <row r="37" spans="1:7" ht="12.75">
      <c r="A37" s="1" t="s">
        <v>101</v>
      </c>
      <c r="B37" s="18">
        <v>128</v>
      </c>
      <c r="C37" s="18">
        <v>19</v>
      </c>
      <c r="D37" s="18">
        <v>23</v>
      </c>
      <c r="E37" s="18">
        <v>3</v>
      </c>
      <c r="F37" s="18">
        <v>173</v>
      </c>
      <c r="G37" s="8">
        <v>36304</v>
      </c>
    </row>
    <row r="38" spans="1:7" ht="12.75">
      <c r="A38" s="1" t="s">
        <v>178</v>
      </c>
      <c r="B38" s="18">
        <v>299</v>
      </c>
      <c r="C38" s="18">
        <v>23</v>
      </c>
      <c r="D38" s="18">
        <v>41</v>
      </c>
      <c r="E38" s="18">
        <v>41</v>
      </c>
      <c r="F38" s="18">
        <v>404</v>
      </c>
      <c r="G38" s="8">
        <v>36444</v>
      </c>
    </row>
    <row r="39" spans="1:7" ht="12.75">
      <c r="A39" s="1" t="s">
        <v>102</v>
      </c>
      <c r="B39" s="18">
        <v>84</v>
      </c>
      <c r="C39" s="18">
        <v>4</v>
      </c>
      <c r="D39" s="18">
        <v>1</v>
      </c>
      <c r="E39" s="18">
        <v>4</v>
      </c>
      <c r="F39" s="18">
        <v>93</v>
      </c>
      <c r="G39" s="8">
        <v>36321</v>
      </c>
    </row>
    <row r="40" spans="1:7" ht="12.75">
      <c r="A40" s="1" t="s">
        <v>179</v>
      </c>
      <c r="B40" s="18">
        <v>63</v>
      </c>
      <c r="C40" s="18">
        <v>33</v>
      </c>
      <c r="D40" s="18">
        <v>37</v>
      </c>
      <c r="E40" s="18">
        <v>14</v>
      </c>
      <c r="F40" s="18">
        <v>147</v>
      </c>
      <c r="G40" s="8">
        <v>36443</v>
      </c>
    </row>
    <row r="56" spans="1:6" ht="12.75">
      <c r="A56" s="1"/>
      <c r="B56" s="1"/>
      <c r="C56" s="1"/>
      <c r="D56" s="1"/>
      <c r="E56" s="1"/>
      <c r="F56" s="1"/>
    </row>
  </sheetData>
  <printOptions/>
  <pageMargins left="0.984251968503937" right="0.984251968503937" top="0.984251968503937" bottom="0.984251968503937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5"/>
  <sheetViews>
    <sheetView zoomScale="75" zoomScaleNormal="75" workbookViewId="0" topLeftCell="A1">
      <selection activeCell="A3" sqref="A3:O40"/>
    </sheetView>
  </sheetViews>
  <sheetFormatPr defaultColWidth="9.140625" defaultRowHeight="12.75"/>
  <cols>
    <col min="1" max="1" width="20.7109375" style="0" customWidth="1"/>
    <col min="2" max="2" width="10.28125" style="0" customWidth="1"/>
    <col min="3" max="5" width="6.140625" style="0" customWidth="1"/>
    <col min="6" max="6" width="7.57421875" style="0" customWidth="1"/>
    <col min="7" max="7" width="12.140625" style="4" customWidth="1"/>
    <col min="8" max="8" width="5.7109375" style="0" customWidth="1"/>
    <col min="9" max="9" width="23.7109375" style="0" customWidth="1"/>
    <col min="10" max="10" width="10.00390625" style="0" customWidth="1"/>
    <col min="11" max="13" width="6.140625" style="0" customWidth="1"/>
    <col min="14" max="14" width="7.57421875" style="0" customWidth="1"/>
    <col min="15" max="15" width="12.140625" style="0" customWidth="1"/>
  </cols>
  <sheetData>
    <row r="1" ht="18.75">
      <c r="A1" s="7" t="s">
        <v>231</v>
      </c>
    </row>
    <row r="2" ht="13.5" customHeight="1"/>
    <row r="3" spans="1:15" s="12" customFormat="1" ht="12" customHeight="1">
      <c r="A3" s="13" t="s">
        <v>210</v>
      </c>
      <c r="B3" s="26" t="s">
        <v>212</v>
      </c>
      <c r="C3" s="26" t="s">
        <v>204</v>
      </c>
      <c r="D3" s="26" t="s">
        <v>205</v>
      </c>
      <c r="E3" s="26">
        <v>1999</v>
      </c>
      <c r="F3" s="26" t="s">
        <v>218</v>
      </c>
      <c r="G3" s="27" t="s">
        <v>207</v>
      </c>
      <c r="I3" s="13" t="s">
        <v>210</v>
      </c>
      <c r="J3" s="26" t="s">
        <v>212</v>
      </c>
      <c r="K3" s="26" t="s">
        <v>204</v>
      </c>
      <c r="L3" s="26" t="s">
        <v>205</v>
      </c>
      <c r="M3" s="26">
        <v>1999</v>
      </c>
      <c r="N3" s="26" t="s">
        <v>218</v>
      </c>
      <c r="O3" s="27" t="s">
        <v>207</v>
      </c>
    </row>
    <row r="4" spans="1:15" s="12" customFormat="1" ht="12" customHeight="1">
      <c r="A4" s="9"/>
      <c r="B4" s="28"/>
      <c r="C4" s="28"/>
      <c r="D4" s="28"/>
      <c r="E4" s="28"/>
      <c r="F4" s="28"/>
      <c r="G4" s="29"/>
      <c r="I4" s="9"/>
      <c r="J4" s="10"/>
      <c r="K4" s="10"/>
      <c r="L4" s="10"/>
      <c r="M4" s="10"/>
      <c r="N4" s="10"/>
      <c r="O4" s="11"/>
    </row>
    <row r="5" spans="1:15" s="12" customFormat="1" ht="12.75" customHeight="1">
      <c r="A5" s="1" t="s">
        <v>111</v>
      </c>
      <c r="B5" s="18">
        <v>8</v>
      </c>
      <c r="C5" s="18">
        <v>2</v>
      </c>
      <c r="D5" s="18">
        <v>1</v>
      </c>
      <c r="E5" s="18">
        <v>0</v>
      </c>
      <c r="F5" s="18">
        <v>11</v>
      </c>
      <c r="G5" s="8">
        <v>36466</v>
      </c>
      <c r="I5" s="1" t="s">
        <v>206</v>
      </c>
      <c r="J5" s="18">
        <v>23</v>
      </c>
      <c r="K5" s="18">
        <v>0</v>
      </c>
      <c r="L5" s="18">
        <v>3</v>
      </c>
      <c r="M5" s="18">
        <v>3</v>
      </c>
      <c r="N5" s="18">
        <v>29</v>
      </c>
      <c r="O5" s="8">
        <v>36466</v>
      </c>
    </row>
    <row r="6" spans="1:15" ht="12.75">
      <c r="A6" s="1" t="s">
        <v>113</v>
      </c>
      <c r="B6" s="18">
        <v>1643</v>
      </c>
      <c r="C6" s="18">
        <v>130</v>
      </c>
      <c r="D6" s="18">
        <v>110</v>
      </c>
      <c r="E6" s="18">
        <v>32</v>
      </c>
      <c r="F6" s="18">
        <v>1915</v>
      </c>
      <c r="G6" s="8">
        <v>36466</v>
      </c>
      <c r="I6" s="1" t="s">
        <v>156</v>
      </c>
      <c r="J6" s="18">
        <v>226</v>
      </c>
      <c r="K6" s="18">
        <v>193</v>
      </c>
      <c r="L6" s="18">
        <v>287</v>
      </c>
      <c r="M6" s="18">
        <v>316</v>
      </c>
      <c r="N6" s="18">
        <v>1022</v>
      </c>
      <c r="O6" s="8">
        <v>36466</v>
      </c>
    </row>
    <row r="7" spans="1:15" ht="12.75">
      <c r="A7" s="1" t="s">
        <v>115</v>
      </c>
      <c r="B7" s="18">
        <v>15</v>
      </c>
      <c r="C7" s="18">
        <v>2</v>
      </c>
      <c r="D7" s="18">
        <v>4</v>
      </c>
      <c r="E7" s="18">
        <v>2</v>
      </c>
      <c r="F7" s="18">
        <v>23</v>
      </c>
      <c r="G7" s="8">
        <v>36466</v>
      </c>
      <c r="I7" s="1" t="s">
        <v>224</v>
      </c>
      <c r="J7" s="18">
        <v>13682</v>
      </c>
      <c r="K7" s="18">
        <v>1379</v>
      </c>
      <c r="L7" s="18">
        <v>964</v>
      </c>
      <c r="M7" s="18">
        <v>412</v>
      </c>
      <c r="N7" s="18">
        <v>16437</v>
      </c>
      <c r="O7" s="8">
        <v>36466</v>
      </c>
    </row>
    <row r="8" spans="1:15" ht="12.75">
      <c r="A8" s="1" t="s">
        <v>116</v>
      </c>
      <c r="B8" s="18">
        <v>2213</v>
      </c>
      <c r="C8" s="18">
        <v>136</v>
      </c>
      <c r="D8" s="18">
        <v>166</v>
      </c>
      <c r="E8" s="18">
        <v>84</v>
      </c>
      <c r="F8" s="18">
        <v>2599</v>
      </c>
      <c r="G8" s="8">
        <v>36466</v>
      </c>
      <c r="I8" s="30" t="s">
        <v>158</v>
      </c>
      <c r="J8" s="31">
        <v>608</v>
      </c>
      <c r="K8" s="31">
        <v>56</v>
      </c>
      <c r="L8" s="31">
        <v>114</v>
      </c>
      <c r="M8" s="31">
        <v>28</v>
      </c>
      <c r="N8" s="31">
        <v>806</v>
      </c>
      <c r="O8" s="32">
        <v>36466</v>
      </c>
    </row>
    <row r="9" spans="1:15" ht="12.75">
      <c r="A9" s="14" t="s">
        <v>117</v>
      </c>
      <c r="B9" s="19">
        <v>17</v>
      </c>
      <c r="C9" s="19">
        <v>0</v>
      </c>
      <c r="D9" s="19"/>
      <c r="E9" s="19"/>
      <c r="F9" s="19">
        <v>17</v>
      </c>
      <c r="G9" s="15">
        <v>35606</v>
      </c>
      <c r="I9" s="1"/>
      <c r="J9" s="18"/>
      <c r="K9" s="18"/>
      <c r="L9" s="18"/>
      <c r="M9" s="18"/>
      <c r="N9" s="18"/>
      <c r="O9" s="8"/>
    </row>
    <row r="10" spans="1:256" ht="12.75">
      <c r="A10" s="1" t="s">
        <v>118</v>
      </c>
      <c r="B10" s="18">
        <v>45</v>
      </c>
      <c r="C10" s="18">
        <v>8</v>
      </c>
      <c r="D10" s="18">
        <v>3</v>
      </c>
      <c r="E10" s="18">
        <v>4</v>
      </c>
      <c r="F10" s="18">
        <v>60</v>
      </c>
      <c r="G10" s="8">
        <v>36466</v>
      </c>
      <c r="I10" s="1" t="s">
        <v>213</v>
      </c>
      <c r="J10" s="18">
        <f>+SUM(B5:B41)+SUM(J5:J8)</f>
        <v>184562</v>
      </c>
      <c r="K10" s="18">
        <f>+SUM(C5:C41)+SUM(K5:K8)</f>
        <v>19232</v>
      </c>
      <c r="L10" s="18">
        <f>+SUM(D5:D41)+SUM(L5:L8)</f>
        <v>14269</v>
      </c>
      <c r="M10" s="18">
        <f>+SUM(E5:E41)+SUM(M5:M8)</f>
        <v>5375</v>
      </c>
      <c r="N10" s="18">
        <f>+SUM(F5:F41)+SUM(N5:N8)</f>
        <v>223438</v>
      </c>
      <c r="O10" s="8"/>
      <c r="P10" s="14"/>
      <c r="Q10" s="14"/>
      <c r="R10" s="14"/>
      <c r="S10" s="14"/>
      <c r="T10" s="14"/>
      <c r="U10" s="15"/>
      <c r="V10" s="14"/>
      <c r="W10" s="14"/>
      <c r="X10" s="14"/>
      <c r="Y10" s="14"/>
      <c r="Z10" s="14"/>
      <c r="AA10" s="14"/>
      <c r="AB10" s="15"/>
      <c r="AC10" s="14"/>
      <c r="AD10" s="14"/>
      <c r="AE10" s="14"/>
      <c r="AF10" s="14"/>
      <c r="AG10" s="14"/>
      <c r="AH10" s="14"/>
      <c r="AI10" s="15"/>
      <c r="AJ10" s="14"/>
      <c r="AK10" s="14"/>
      <c r="AL10" s="14"/>
      <c r="AM10" s="14"/>
      <c r="AN10" s="14"/>
      <c r="AO10" s="14"/>
      <c r="AP10" s="15"/>
      <c r="AQ10" s="14"/>
      <c r="AR10" s="14"/>
      <c r="AS10" s="14"/>
      <c r="AT10" s="14"/>
      <c r="AU10" s="14"/>
      <c r="AV10" s="14"/>
      <c r="AW10" s="15"/>
      <c r="AX10" s="14"/>
      <c r="AY10" s="14"/>
      <c r="AZ10" s="14"/>
      <c r="BA10" s="14"/>
      <c r="BB10" s="14"/>
      <c r="BC10" s="14"/>
      <c r="BD10" s="15"/>
      <c r="BE10" s="14"/>
      <c r="BF10" s="14"/>
      <c r="BG10" s="14"/>
      <c r="BH10" s="14"/>
      <c r="BI10" s="14"/>
      <c r="BJ10" s="14"/>
      <c r="BK10" s="15"/>
      <c r="BL10" s="14"/>
      <c r="BM10" s="14"/>
      <c r="BN10" s="14"/>
      <c r="BO10" s="14"/>
      <c r="BP10" s="14"/>
      <c r="BQ10" s="14"/>
      <c r="BR10" s="15"/>
      <c r="BS10" s="14"/>
      <c r="BT10" s="14"/>
      <c r="BU10" s="14"/>
      <c r="BV10" s="14"/>
      <c r="BW10" s="14"/>
      <c r="BX10" s="14"/>
      <c r="BY10" s="15"/>
      <c r="BZ10" s="14"/>
      <c r="CA10" s="14"/>
      <c r="CB10" s="14"/>
      <c r="CC10" s="14"/>
      <c r="CD10" s="14"/>
      <c r="CE10" s="14"/>
      <c r="CF10" s="15"/>
      <c r="CG10" s="14"/>
      <c r="CH10" s="14"/>
      <c r="CI10" s="14"/>
      <c r="CJ10" s="14"/>
      <c r="CK10" s="14"/>
      <c r="CL10" s="14"/>
      <c r="CM10" s="15"/>
      <c r="CN10" s="14"/>
      <c r="CO10" s="14"/>
      <c r="CP10" s="14"/>
      <c r="CQ10" s="14"/>
      <c r="CR10" s="14"/>
      <c r="CS10" s="14"/>
      <c r="CT10" s="15"/>
      <c r="CU10" s="14"/>
      <c r="CV10" s="14"/>
      <c r="CW10" s="14"/>
      <c r="CX10" s="14"/>
      <c r="CY10" s="14"/>
      <c r="CZ10" s="14"/>
      <c r="DA10" s="15"/>
      <c r="DB10" s="14"/>
      <c r="DC10" s="14"/>
      <c r="DD10" s="14"/>
      <c r="DE10" s="14"/>
      <c r="DF10" s="14"/>
      <c r="DG10" s="14"/>
      <c r="DH10" s="15"/>
      <c r="DI10" s="14"/>
      <c r="DJ10" s="14"/>
      <c r="DK10" s="14"/>
      <c r="DL10" s="14"/>
      <c r="DM10" s="14"/>
      <c r="DN10" s="14"/>
      <c r="DO10" s="15"/>
      <c r="DP10" s="14"/>
      <c r="DQ10" s="14"/>
      <c r="DR10" s="14"/>
      <c r="DS10" s="14"/>
      <c r="DT10" s="14"/>
      <c r="DU10" s="14"/>
      <c r="DV10" s="15"/>
      <c r="DW10" s="14"/>
      <c r="DX10" s="14"/>
      <c r="DY10" s="14"/>
      <c r="DZ10" s="14"/>
      <c r="EA10" s="14"/>
      <c r="EB10" s="14"/>
      <c r="EC10" s="15"/>
      <c r="ED10" s="14"/>
      <c r="EE10" s="14"/>
      <c r="EF10" s="14"/>
      <c r="EG10" s="14"/>
      <c r="EH10" s="14"/>
      <c r="EI10" s="14"/>
      <c r="EJ10" s="15"/>
      <c r="EK10" s="14"/>
      <c r="EL10" s="14"/>
      <c r="EM10" s="14"/>
      <c r="EN10" s="14"/>
      <c r="EO10" s="14"/>
      <c r="EP10" s="14"/>
      <c r="EQ10" s="15"/>
      <c r="ER10" s="14"/>
      <c r="ES10" s="14"/>
      <c r="ET10" s="14"/>
      <c r="EU10" s="14"/>
      <c r="EV10" s="14"/>
      <c r="EW10" s="14"/>
      <c r="EX10" s="15"/>
      <c r="EY10" s="14"/>
      <c r="EZ10" s="14"/>
      <c r="FA10" s="14"/>
      <c r="FB10" s="14"/>
      <c r="FC10" s="14"/>
      <c r="FD10" s="14"/>
      <c r="FE10" s="15"/>
      <c r="FF10" s="14"/>
      <c r="FG10" s="14"/>
      <c r="FH10" s="14"/>
      <c r="FI10" s="14"/>
      <c r="FJ10" s="14"/>
      <c r="FK10" s="14"/>
      <c r="FL10" s="15"/>
      <c r="FM10" s="14"/>
      <c r="FN10" s="14"/>
      <c r="FO10" s="14"/>
      <c r="FP10" s="14"/>
      <c r="FQ10" s="14"/>
      <c r="FR10" s="14"/>
      <c r="FS10" s="15"/>
      <c r="FT10" s="14"/>
      <c r="FU10" s="14"/>
      <c r="FV10" s="14"/>
      <c r="FW10" s="14"/>
      <c r="FX10" s="14"/>
      <c r="FY10" s="14"/>
      <c r="FZ10" s="15"/>
      <c r="GA10" s="14"/>
      <c r="GB10" s="14"/>
      <c r="GC10" s="14"/>
      <c r="GD10" s="14"/>
      <c r="GE10" s="14"/>
      <c r="GF10" s="14"/>
      <c r="GG10" s="15"/>
      <c r="GH10" s="14"/>
      <c r="GI10" s="14"/>
      <c r="GJ10" s="14"/>
      <c r="GK10" s="14"/>
      <c r="GL10" s="14"/>
      <c r="GM10" s="14"/>
      <c r="GN10" s="15"/>
      <c r="GO10" s="14"/>
      <c r="GP10" s="14"/>
      <c r="GQ10" s="14"/>
      <c r="GR10" s="14"/>
      <c r="GS10" s="14"/>
      <c r="GT10" s="14"/>
      <c r="GU10" s="15"/>
      <c r="GV10" s="14"/>
      <c r="GW10" s="14"/>
      <c r="GX10" s="14"/>
      <c r="GY10" s="14"/>
      <c r="GZ10" s="14"/>
      <c r="HA10" s="14"/>
      <c r="HB10" s="15"/>
      <c r="HC10" s="14"/>
      <c r="HD10" s="14"/>
      <c r="HE10" s="14"/>
      <c r="HF10" s="14"/>
      <c r="HG10" s="14"/>
      <c r="HH10" s="14"/>
      <c r="HI10" s="15"/>
      <c r="HJ10" s="14"/>
      <c r="HK10" s="14"/>
      <c r="HL10" s="14"/>
      <c r="HM10" s="14"/>
      <c r="HN10" s="14"/>
      <c r="HO10" s="14"/>
      <c r="HP10" s="15"/>
      <c r="HQ10" s="14"/>
      <c r="HR10" s="14"/>
      <c r="HS10" s="14"/>
      <c r="HT10" s="14"/>
      <c r="HU10" s="14"/>
      <c r="HV10" s="14"/>
      <c r="HW10" s="15"/>
      <c r="HX10" s="14"/>
      <c r="HY10" s="14"/>
      <c r="HZ10" s="14"/>
      <c r="IA10" s="14"/>
      <c r="IB10" s="14"/>
      <c r="IC10" s="14"/>
      <c r="ID10" s="15"/>
      <c r="IE10" s="14"/>
      <c r="IF10" s="14"/>
      <c r="IG10" s="14"/>
      <c r="IH10" s="14"/>
      <c r="II10" s="14"/>
      <c r="IJ10" s="14"/>
      <c r="IK10" s="15"/>
      <c r="IL10" s="14"/>
      <c r="IM10" s="14"/>
      <c r="IN10" s="14"/>
      <c r="IO10" s="14"/>
      <c r="IP10" s="14"/>
      <c r="IQ10" s="14"/>
      <c r="IR10" s="15"/>
      <c r="IS10" s="14"/>
      <c r="IT10" s="14"/>
      <c r="IU10" s="14"/>
      <c r="IV10" s="14"/>
    </row>
    <row r="11" spans="1:15" ht="12.75">
      <c r="A11" s="1" t="s">
        <v>119</v>
      </c>
      <c r="B11" s="18">
        <v>108</v>
      </c>
      <c r="C11" s="18">
        <v>12</v>
      </c>
      <c r="D11" s="18">
        <v>17</v>
      </c>
      <c r="E11" s="18">
        <v>7</v>
      </c>
      <c r="F11" s="18">
        <v>144</v>
      </c>
      <c r="G11" s="8">
        <v>36466</v>
      </c>
      <c r="I11" s="30" t="s">
        <v>214</v>
      </c>
      <c r="J11" s="31">
        <f>+COUNT(B5:B41)+COUNT(J5:J8)</f>
        <v>40</v>
      </c>
      <c r="K11" s="31">
        <f>+COUNT(C5:C41)+COUNT(K5:K8)</f>
        <v>40</v>
      </c>
      <c r="L11" s="31">
        <f>+COUNT(D5:D41)+COUNT(L5:L8)</f>
        <v>39</v>
      </c>
      <c r="M11" s="31">
        <f>+COUNT(E5:E41)+COUNT(M5:M8)</f>
        <v>38</v>
      </c>
      <c r="N11" s="31">
        <f>+COUNT(F5:F41)+COUNT(N5:N8)</f>
        <v>40</v>
      </c>
      <c r="O11" s="32"/>
    </row>
    <row r="12" spans="1:15" ht="12.75">
      <c r="A12" s="1" t="s">
        <v>120</v>
      </c>
      <c r="B12" s="18">
        <v>90</v>
      </c>
      <c r="C12" s="18">
        <v>21</v>
      </c>
      <c r="D12" s="18">
        <v>8</v>
      </c>
      <c r="E12" s="18">
        <v>6</v>
      </c>
      <c r="F12" s="18">
        <v>125</v>
      </c>
      <c r="G12" s="8">
        <v>36466</v>
      </c>
      <c r="L12" s="18"/>
      <c r="M12" s="18"/>
      <c r="N12" s="18"/>
      <c r="O12" s="3"/>
    </row>
    <row r="13" spans="1:15" ht="12.75">
      <c r="A13" s="1" t="s">
        <v>121</v>
      </c>
      <c r="B13" s="18">
        <v>1994</v>
      </c>
      <c r="C13" s="18">
        <v>108</v>
      </c>
      <c r="D13" s="18">
        <v>71</v>
      </c>
      <c r="E13" s="18">
        <v>43</v>
      </c>
      <c r="F13" s="18">
        <v>2216</v>
      </c>
      <c r="G13" s="8">
        <v>36466</v>
      </c>
      <c r="I13" s="9"/>
      <c r="J13" s="28"/>
      <c r="K13" s="28"/>
      <c r="L13" s="28"/>
      <c r="M13" s="28"/>
      <c r="N13" s="28"/>
      <c r="O13" s="29"/>
    </row>
    <row r="14" spans="1:15" ht="12.75">
      <c r="A14" s="14" t="s">
        <v>122</v>
      </c>
      <c r="B14" s="19">
        <v>14</v>
      </c>
      <c r="C14" s="19">
        <v>3</v>
      </c>
      <c r="D14" s="19">
        <v>4</v>
      </c>
      <c r="E14" s="19">
        <v>1</v>
      </c>
      <c r="F14" s="19">
        <v>22</v>
      </c>
      <c r="G14" s="15">
        <v>36466</v>
      </c>
      <c r="I14" s="9"/>
      <c r="J14" s="28"/>
      <c r="K14" s="28"/>
      <c r="L14" s="28"/>
      <c r="M14" s="28"/>
      <c r="N14" s="28"/>
      <c r="O14" s="29"/>
    </row>
    <row r="15" spans="1:255" ht="12.75">
      <c r="A15" s="1" t="s">
        <v>123</v>
      </c>
      <c r="B15" s="18">
        <v>251</v>
      </c>
      <c r="C15" s="18">
        <v>17</v>
      </c>
      <c r="D15" s="18">
        <v>20</v>
      </c>
      <c r="E15" s="18">
        <v>6</v>
      </c>
      <c r="F15" s="18">
        <v>294</v>
      </c>
      <c r="G15" s="8">
        <v>36466</v>
      </c>
      <c r="J15" s="18"/>
      <c r="K15" s="18"/>
      <c r="P15" s="14"/>
      <c r="Q15" s="14"/>
      <c r="R15" s="14"/>
      <c r="S15" s="14"/>
      <c r="T15" s="15"/>
      <c r="U15" s="14"/>
      <c r="V15" s="14"/>
      <c r="W15" s="14"/>
      <c r="X15" s="14"/>
      <c r="Y15" s="14"/>
      <c r="Z15" s="14"/>
      <c r="AA15" s="15"/>
      <c r="AB15" s="14"/>
      <c r="AC15" s="14"/>
      <c r="AD15" s="14"/>
      <c r="AE15" s="14"/>
      <c r="AF15" s="14"/>
      <c r="AG15" s="14"/>
      <c r="AH15" s="15"/>
      <c r="AI15" s="14"/>
      <c r="AJ15" s="14"/>
      <c r="AK15" s="14"/>
      <c r="AL15" s="14"/>
      <c r="AM15" s="14"/>
      <c r="AN15" s="14"/>
      <c r="AO15" s="15"/>
      <c r="AP15" s="14"/>
      <c r="AQ15" s="14"/>
      <c r="AR15" s="14"/>
      <c r="AS15" s="14"/>
      <c r="AT15" s="14"/>
      <c r="AU15" s="14"/>
      <c r="AV15" s="15"/>
      <c r="AW15" s="14"/>
      <c r="AX15" s="14"/>
      <c r="AY15" s="14"/>
      <c r="AZ15" s="14"/>
      <c r="BA15" s="14"/>
      <c r="BB15" s="14"/>
      <c r="BC15" s="15"/>
      <c r="BD15" s="14"/>
      <c r="BE15" s="14"/>
      <c r="BF15" s="14"/>
      <c r="BG15" s="14"/>
      <c r="BH15" s="14"/>
      <c r="BI15" s="14"/>
      <c r="BJ15" s="15"/>
      <c r="BK15" s="14"/>
      <c r="BL15" s="14"/>
      <c r="BM15" s="14"/>
      <c r="BN15" s="14"/>
      <c r="BO15" s="14"/>
      <c r="BP15" s="14"/>
      <c r="BQ15" s="15"/>
      <c r="BR15" s="14"/>
      <c r="BS15" s="14"/>
      <c r="BT15" s="14"/>
      <c r="BU15" s="14"/>
      <c r="BV15" s="14"/>
      <c r="BW15" s="14"/>
      <c r="BX15" s="15"/>
      <c r="BY15" s="14"/>
      <c r="BZ15" s="14"/>
      <c r="CA15" s="14"/>
      <c r="CB15" s="14"/>
      <c r="CC15" s="14"/>
      <c r="CD15" s="14"/>
      <c r="CE15" s="15"/>
      <c r="CF15" s="14"/>
      <c r="CG15" s="14"/>
      <c r="CH15" s="14"/>
      <c r="CI15" s="14"/>
      <c r="CJ15" s="14"/>
      <c r="CK15" s="14"/>
      <c r="CL15" s="15"/>
      <c r="CM15" s="14"/>
      <c r="CN15" s="14"/>
      <c r="CO15" s="14"/>
      <c r="CP15" s="14"/>
      <c r="CQ15" s="14"/>
      <c r="CR15" s="14"/>
      <c r="CS15" s="15"/>
      <c r="CT15" s="14"/>
      <c r="CU15" s="14"/>
      <c r="CV15" s="14"/>
      <c r="CW15" s="14"/>
      <c r="CX15" s="14"/>
      <c r="CY15" s="14"/>
      <c r="CZ15" s="15"/>
      <c r="DA15" s="14"/>
      <c r="DB15" s="14"/>
      <c r="DC15" s="14"/>
      <c r="DD15" s="14"/>
      <c r="DE15" s="14"/>
      <c r="DF15" s="14"/>
      <c r="DG15" s="15"/>
      <c r="DH15" s="14"/>
      <c r="DI15" s="14"/>
      <c r="DJ15" s="14"/>
      <c r="DK15" s="14"/>
      <c r="DL15" s="14"/>
      <c r="DM15" s="14"/>
      <c r="DN15" s="15"/>
      <c r="DO15" s="14"/>
      <c r="DP15" s="14"/>
      <c r="DQ15" s="14"/>
      <c r="DR15" s="14"/>
      <c r="DS15" s="14"/>
      <c r="DT15" s="14"/>
      <c r="DU15" s="15"/>
      <c r="DV15" s="14"/>
      <c r="DW15" s="14"/>
      <c r="DX15" s="14"/>
      <c r="DY15" s="14"/>
      <c r="DZ15" s="14"/>
      <c r="EA15" s="14"/>
      <c r="EB15" s="15"/>
      <c r="EC15" s="14"/>
      <c r="ED15" s="14"/>
      <c r="EE15" s="14"/>
      <c r="EF15" s="14"/>
      <c r="EG15" s="14"/>
      <c r="EH15" s="14"/>
      <c r="EI15" s="15"/>
      <c r="EJ15" s="14"/>
      <c r="EK15" s="14"/>
      <c r="EL15" s="14"/>
      <c r="EM15" s="14"/>
      <c r="EN15" s="14"/>
      <c r="EO15" s="14"/>
      <c r="EP15" s="15"/>
      <c r="EQ15" s="14"/>
      <c r="ER15" s="14"/>
      <c r="ES15" s="14"/>
      <c r="ET15" s="14"/>
      <c r="EU15" s="14"/>
      <c r="EV15" s="14"/>
      <c r="EW15" s="15"/>
      <c r="EX15" s="14"/>
      <c r="EY15" s="14"/>
      <c r="EZ15" s="14"/>
      <c r="FA15" s="14"/>
      <c r="FB15" s="14"/>
      <c r="FC15" s="14"/>
      <c r="FD15" s="15"/>
      <c r="FE15" s="14"/>
      <c r="FF15" s="14"/>
      <c r="FG15" s="14"/>
      <c r="FH15" s="14"/>
      <c r="FI15" s="14"/>
      <c r="FJ15" s="14"/>
      <c r="FK15" s="15"/>
      <c r="FL15" s="14"/>
      <c r="FM15" s="14"/>
      <c r="FN15" s="14"/>
      <c r="FO15" s="14"/>
      <c r="FP15" s="14"/>
      <c r="FQ15" s="14"/>
      <c r="FR15" s="15"/>
      <c r="FS15" s="14"/>
      <c r="FT15" s="14"/>
      <c r="FU15" s="14"/>
      <c r="FV15" s="14"/>
      <c r="FW15" s="14"/>
      <c r="FX15" s="14"/>
      <c r="FY15" s="15"/>
      <c r="FZ15" s="14"/>
      <c r="GA15" s="14"/>
      <c r="GB15" s="14"/>
      <c r="GC15" s="14"/>
      <c r="GD15" s="14"/>
      <c r="GE15" s="14"/>
      <c r="GF15" s="15"/>
      <c r="GG15" s="14"/>
      <c r="GH15" s="14"/>
      <c r="GI15" s="14"/>
      <c r="GJ15" s="14"/>
      <c r="GK15" s="14"/>
      <c r="GL15" s="14"/>
      <c r="GM15" s="15"/>
      <c r="GN15" s="14"/>
      <c r="GO15" s="14"/>
      <c r="GP15" s="14"/>
      <c r="GQ15" s="14"/>
      <c r="GR15" s="14"/>
      <c r="GS15" s="14"/>
      <c r="GT15" s="15"/>
      <c r="GU15" s="14"/>
      <c r="GV15" s="14"/>
      <c r="GW15" s="14"/>
      <c r="GX15" s="14"/>
      <c r="GY15" s="14"/>
      <c r="GZ15" s="14"/>
      <c r="HA15" s="15"/>
      <c r="HB15" s="14"/>
      <c r="HC15" s="14"/>
      <c r="HD15" s="14"/>
      <c r="HE15" s="14"/>
      <c r="HF15" s="14"/>
      <c r="HG15" s="14"/>
      <c r="HH15" s="15"/>
      <c r="HI15" s="14"/>
      <c r="HJ15" s="14"/>
      <c r="HK15" s="14"/>
      <c r="HL15" s="14"/>
      <c r="HM15" s="14"/>
      <c r="HN15" s="14"/>
      <c r="HO15" s="15"/>
      <c r="HP15" s="14"/>
      <c r="HQ15" s="14"/>
      <c r="HR15" s="14"/>
      <c r="HS15" s="14"/>
      <c r="HT15" s="14"/>
      <c r="HU15" s="14"/>
      <c r="HV15" s="15"/>
      <c r="HW15" s="14"/>
      <c r="HX15" s="14"/>
      <c r="HY15" s="14"/>
      <c r="HZ15" s="14"/>
      <c r="IA15" s="14"/>
      <c r="IB15" s="14"/>
      <c r="IC15" s="15"/>
      <c r="ID15" s="14"/>
      <c r="IE15" s="14"/>
      <c r="IF15" s="14"/>
      <c r="IG15" s="14"/>
      <c r="IH15" s="14"/>
      <c r="II15" s="14"/>
      <c r="IJ15" s="15"/>
      <c r="IK15" s="14"/>
      <c r="IL15" s="14"/>
      <c r="IM15" s="14"/>
      <c r="IN15" s="14"/>
      <c r="IO15" s="14"/>
      <c r="IP15" s="14"/>
      <c r="IQ15" s="15"/>
      <c r="IR15" s="14"/>
      <c r="IS15" s="14"/>
      <c r="IT15" s="14"/>
      <c r="IU15" s="14"/>
    </row>
    <row r="16" spans="1:15" ht="12.75">
      <c r="A16" s="1" t="s">
        <v>124</v>
      </c>
      <c r="B16" s="18">
        <v>44559</v>
      </c>
      <c r="C16" s="18">
        <v>2836</v>
      </c>
      <c r="D16" s="18">
        <v>2026</v>
      </c>
      <c r="E16" s="18"/>
      <c r="F16" s="18">
        <v>49421</v>
      </c>
      <c r="G16" s="8">
        <v>36466</v>
      </c>
      <c r="I16" s="21" t="s">
        <v>227</v>
      </c>
      <c r="J16" s="18"/>
      <c r="K16" s="18"/>
      <c r="L16" s="18"/>
      <c r="M16" s="18"/>
      <c r="N16" s="18"/>
      <c r="O16" s="8"/>
    </row>
    <row r="17" spans="1:15" ht="12.75">
      <c r="A17" s="1" t="s">
        <v>126</v>
      </c>
      <c r="B17" s="18">
        <v>15615</v>
      </c>
      <c r="C17" s="18">
        <v>1414</v>
      </c>
      <c r="D17" s="18">
        <v>922</v>
      </c>
      <c r="E17" s="18">
        <v>288</v>
      </c>
      <c r="F17" s="18">
        <v>18239</v>
      </c>
      <c r="G17" s="8">
        <v>36466</v>
      </c>
      <c r="I17" s="21" t="s">
        <v>228</v>
      </c>
      <c r="J17" s="18"/>
      <c r="K17" s="18"/>
      <c r="L17" s="18"/>
      <c r="M17" s="18"/>
      <c r="N17" s="18"/>
      <c r="O17" s="8"/>
    </row>
    <row r="18" spans="1:15" ht="12.75">
      <c r="A18" s="1" t="s">
        <v>127</v>
      </c>
      <c r="B18" s="18">
        <v>1501</v>
      </c>
      <c r="C18" s="18">
        <v>238</v>
      </c>
      <c r="D18" s="18">
        <v>143</v>
      </c>
      <c r="E18" s="18">
        <v>82</v>
      </c>
      <c r="F18" s="18">
        <v>1964</v>
      </c>
      <c r="G18" s="8">
        <v>36466</v>
      </c>
      <c r="I18" s="1"/>
      <c r="J18" s="18"/>
      <c r="K18" s="18"/>
      <c r="L18" s="18"/>
      <c r="M18" s="18"/>
      <c r="N18" s="18"/>
      <c r="O18" s="8"/>
    </row>
    <row r="19" spans="1:15" ht="12.75">
      <c r="A19" s="14" t="s">
        <v>128</v>
      </c>
      <c r="B19" s="19">
        <v>245</v>
      </c>
      <c r="C19" s="19">
        <v>32</v>
      </c>
      <c r="D19" s="19">
        <v>35</v>
      </c>
      <c r="E19" s="19">
        <v>16</v>
      </c>
      <c r="F19" s="19">
        <v>328</v>
      </c>
      <c r="G19" s="15">
        <v>36466</v>
      </c>
      <c r="I19" s="18"/>
      <c r="J19" s="18"/>
      <c r="K19" s="18"/>
      <c r="L19" s="18"/>
      <c r="M19" s="18"/>
      <c r="N19" s="18"/>
      <c r="O19" s="18"/>
    </row>
    <row r="20" spans="1:255" ht="12.75">
      <c r="A20" s="1" t="s">
        <v>129</v>
      </c>
      <c r="B20" s="18">
        <v>41</v>
      </c>
      <c r="C20" s="18">
        <v>2</v>
      </c>
      <c r="D20" s="18">
        <v>2</v>
      </c>
      <c r="E20" s="18">
        <v>5</v>
      </c>
      <c r="F20" s="18">
        <v>50</v>
      </c>
      <c r="G20" s="8">
        <v>36466</v>
      </c>
      <c r="I20" s="18"/>
      <c r="J20" s="18"/>
      <c r="K20" s="18"/>
      <c r="L20" s="18"/>
      <c r="M20" s="18"/>
      <c r="N20" s="18"/>
      <c r="O20" s="18"/>
      <c r="P20" s="14"/>
      <c r="Q20" s="14"/>
      <c r="R20" s="14"/>
      <c r="S20" s="14"/>
      <c r="T20" s="15"/>
      <c r="U20" s="14"/>
      <c r="V20" s="14"/>
      <c r="W20" s="14"/>
      <c r="X20" s="14"/>
      <c r="Y20" s="14"/>
      <c r="Z20" s="14"/>
      <c r="AA20" s="15"/>
      <c r="AB20" s="14"/>
      <c r="AC20" s="14"/>
      <c r="AD20" s="14"/>
      <c r="AE20" s="14"/>
      <c r="AF20" s="14"/>
      <c r="AG20" s="14"/>
      <c r="AH20" s="15"/>
      <c r="AI20" s="14"/>
      <c r="AJ20" s="14"/>
      <c r="AK20" s="14"/>
      <c r="AL20" s="14"/>
      <c r="AM20" s="14"/>
      <c r="AN20" s="14"/>
      <c r="AO20" s="15"/>
      <c r="AP20" s="14"/>
      <c r="AQ20" s="14"/>
      <c r="AR20" s="14"/>
      <c r="AS20" s="14"/>
      <c r="AT20" s="14"/>
      <c r="AU20" s="14"/>
      <c r="AV20" s="15"/>
      <c r="AW20" s="14"/>
      <c r="AX20" s="14"/>
      <c r="AY20" s="14"/>
      <c r="AZ20" s="14"/>
      <c r="BA20" s="14"/>
      <c r="BB20" s="14"/>
      <c r="BC20" s="15"/>
      <c r="BD20" s="14"/>
      <c r="BE20" s="14"/>
      <c r="BF20" s="14"/>
      <c r="BG20" s="14"/>
      <c r="BH20" s="14"/>
      <c r="BI20" s="14"/>
      <c r="BJ20" s="15"/>
      <c r="BK20" s="14"/>
      <c r="BL20" s="14"/>
      <c r="BM20" s="14"/>
      <c r="BN20" s="14"/>
      <c r="BO20" s="14"/>
      <c r="BP20" s="14"/>
      <c r="BQ20" s="15"/>
      <c r="BR20" s="14"/>
      <c r="BS20" s="14"/>
      <c r="BT20" s="14"/>
      <c r="BU20" s="14"/>
      <c r="BV20" s="14"/>
      <c r="BW20" s="14"/>
      <c r="BX20" s="15"/>
      <c r="BY20" s="14"/>
      <c r="BZ20" s="14"/>
      <c r="CA20" s="14"/>
      <c r="CB20" s="14"/>
      <c r="CC20" s="14"/>
      <c r="CD20" s="14"/>
      <c r="CE20" s="15"/>
      <c r="CF20" s="14"/>
      <c r="CG20" s="14"/>
      <c r="CH20" s="14"/>
      <c r="CI20" s="14"/>
      <c r="CJ20" s="14"/>
      <c r="CK20" s="14"/>
      <c r="CL20" s="15"/>
      <c r="CM20" s="14"/>
      <c r="CN20" s="14"/>
      <c r="CO20" s="14"/>
      <c r="CP20" s="14"/>
      <c r="CQ20" s="14"/>
      <c r="CR20" s="14"/>
      <c r="CS20" s="15"/>
      <c r="CT20" s="14"/>
      <c r="CU20" s="14"/>
      <c r="CV20" s="14"/>
      <c r="CW20" s="14"/>
      <c r="CX20" s="14"/>
      <c r="CY20" s="14"/>
      <c r="CZ20" s="15"/>
      <c r="DA20" s="14"/>
      <c r="DB20" s="14"/>
      <c r="DC20" s="14"/>
      <c r="DD20" s="14"/>
      <c r="DE20" s="14"/>
      <c r="DF20" s="14"/>
      <c r="DG20" s="15"/>
      <c r="DH20" s="14"/>
      <c r="DI20" s="14"/>
      <c r="DJ20" s="14"/>
      <c r="DK20" s="14"/>
      <c r="DL20" s="14"/>
      <c r="DM20" s="14"/>
      <c r="DN20" s="15"/>
      <c r="DO20" s="14"/>
      <c r="DP20" s="14"/>
      <c r="DQ20" s="14"/>
      <c r="DR20" s="14"/>
      <c r="DS20" s="14"/>
      <c r="DT20" s="14"/>
      <c r="DU20" s="15"/>
      <c r="DV20" s="14"/>
      <c r="DW20" s="14"/>
      <c r="DX20" s="14"/>
      <c r="DY20" s="14"/>
      <c r="DZ20" s="14"/>
      <c r="EA20" s="14"/>
      <c r="EB20" s="15"/>
      <c r="EC20" s="14"/>
      <c r="ED20" s="14"/>
      <c r="EE20" s="14"/>
      <c r="EF20" s="14"/>
      <c r="EG20" s="14"/>
      <c r="EH20" s="14"/>
      <c r="EI20" s="15"/>
      <c r="EJ20" s="14"/>
      <c r="EK20" s="14"/>
      <c r="EL20" s="14"/>
      <c r="EM20" s="14"/>
      <c r="EN20" s="14"/>
      <c r="EO20" s="14"/>
      <c r="EP20" s="15"/>
      <c r="EQ20" s="14"/>
      <c r="ER20" s="14"/>
      <c r="ES20" s="14"/>
      <c r="ET20" s="14"/>
      <c r="EU20" s="14"/>
      <c r="EV20" s="14"/>
      <c r="EW20" s="15"/>
      <c r="EX20" s="14"/>
      <c r="EY20" s="14"/>
      <c r="EZ20" s="14"/>
      <c r="FA20" s="14"/>
      <c r="FB20" s="14"/>
      <c r="FC20" s="14"/>
      <c r="FD20" s="15"/>
      <c r="FE20" s="14"/>
      <c r="FF20" s="14"/>
      <c r="FG20" s="14"/>
      <c r="FH20" s="14"/>
      <c r="FI20" s="14"/>
      <c r="FJ20" s="14"/>
      <c r="FK20" s="15"/>
      <c r="FL20" s="14"/>
      <c r="FM20" s="14"/>
      <c r="FN20" s="14"/>
      <c r="FO20" s="14"/>
      <c r="FP20" s="14"/>
      <c r="FQ20" s="14"/>
      <c r="FR20" s="15"/>
      <c r="FS20" s="14"/>
      <c r="FT20" s="14"/>
      <c r="FU20" s="14"/>
      <c r="FV20" s="14"/>
      <c r="FW20" s="14"/>
      <c r="FX20" s="14"/>
      <c r="FY20" s="15"/>
      <c r="FZ20" s="14"/>
      <c r="GA20" s="14"/>
      <c r="GB20" s="14"/>
      <c r="GC20" s="14"/>
      <c r="GD20" s="14"/>
      <c r="GE20" s="14"/>
      <c r="GF20" s="15"/>
      <c r="GG20" s="14"/>
      <c r="GH20" s="14"/>
      <c r="GI20" s="14"/>
      <c r="GJ20" s="14"/>
      <c r="GK20" s="14"/>
      <c r="GL20" s="14"/>
      <c r="GM20" s="15"/>
      <c r="GN20" s="14"/>
      <c r="GO20" s="14"/>
      <c r="GP20" s="14"/>
      <c r="GQ20" s="14"/>
      <c r="GR20" s="14"/>
      <c r="GS20" s="14"/>
      <c r="GT20" s="15"/>
      <c r="GU20" s="14"/>
      <c r="GV20" s="14"/>
      <c r="GW20" s="14"/>
      <c r="GX20" s="14"/>
      <c r="GY20" s="14"/>
      <c r="GZ20" s="14"/>
      <c r="HA20" s="15"/>
      <c r="HB20" s="14"/>
      <c r="HC20" s="14"/>
      <c r="HD20" s="14"/>
      <c r="HE20" s="14"/>
      <c r="HF20" s="14"/>
      <c r="HG20" s="14"/>
      <c r="HH20" s="15"/>
      <c r="HI20" s="14"/>
      <c r="HJ20" s="14"/>
      <c r="HK20" s="14"/>
      <c r="HL20" s="14"/>
      <c r="HM20" s="14"/>
      <c r="HN20" s="14"/>
      <c r="HO20" s="15"/>
      <c r="HP20" s="14"/>
      <c r="HQ20" s="14"/>
      <c r="HR20" s="14"/>
      <c r="HS20" s="14"/>
      <c r="HT20" s="14"/>
      <c r="HU20" s="14"/>
      <c r="HV20" s="15"/>
      <c r="HW20" s="14"/>
      <c r="HX20" s="14"/>
      <c r="HY20" s="14"/>
      <c r="HZ20" s="14"/>
      <c r="IA20" s="14"/>
      <c r="IB20" s="14"/>
      <c r="IC20" s="15"/>
      <c r="ID20" s="14"/>
      <c r="IE20" s="14"/>
      <c r="IF20" s="14"/>
      <c r="IG20" s="14"/>
      <c r="IH20" s="14"/>
      <c r="II20" s="14"/>
      <c r="IJ20" s="15"/>
      <c r="IK20" s="14"/>
      <c r="IL20" s="14"/>
      <c r="IM20" s="14"/>
      <c r="IN20" s="14"/>
      <c r="IO20" s="14"/>
      <c r="IP20" s="14"/>
      <c r="IQ20" s="15"/>
      <c r="IR20" s="14"/>
      <c r="IS20" s="14"/>
      <c r="IT20" s="14"/>
      <c r="IU20" s="14"/>
    </row>
    <row r="21" spans="1:15" ht="12.75">
      <c r="A21" s="1" t="s">
        <v>130</v>
      </c>
      <c r="B21" s="18">
        <v>578</v>
      </c>
      <c r="C21" s="18">
        <v>31</v>
      </c>
      <c r="D21" s="18">
        <v>41</v>
      </c>
      <c r="E21" s="18">
        <v>24</v>
      </c>
      <c r="F21" s="18">
        <v>674</v>
      </c>
      <c r="G21" s="8">
        <v>36466</v>
      </c>
      <c r="I21" s="18"/>
      <c r="J21" s="18"/>
      <c r="K21" s="18"/>
      <c r="L21" s="18"/>
      <c r="M21" s="18"/>
      <c r="N21" s="18"/>
      <c r="O21" s="18"/>
    </row>
    <row r="22" spans="1:15" ht="12.75">
      <c r="A22" s="1" t="s">
        <v>132</v>
      </c>
      <c r="B22" s="18">
        <v>37139</v>
      </c>
      <c r="C22" s="18">
        <v>3782</v>
      </c>
      <c r="D22" s="18">
        <v>2484</v>
      </c>
      <c r="E22" s="18">
        <v>1111</v>
      </c>
      <c r="F22" s="18">
        <v>44516</v>
      </c>
      <c r="G22" s="8">
        <v>36466</v>
      </c>
      <c r="I22" s="18"/>
      <c r="J22" s="18"/>
      <c r="K22" s="18"/>
      <c r="L22" s="18"/>
      <c r="M22" s="18"/>
      <c r="N22" s="18"/>
      <c r="O22" s="18"/>
    </row>
    <row r="23" spans="1:15" ht="12.75">
      <c r="A23" s="1" t="s">
        <v>135</v>
      </c>
      <c r="B23" s="18">
        <v>17</v>
      </c>
      <c r="C23" s="18">
        <v>3</v>
      </c>
      <c r="D23" s="18">
        <v>11</v>
      </c>
      <c r="E23" s="18">
        <v>6</v>
      </c>
      <c r="F23" s="18">
        <v>37</v>
      </c>
      <c r="G23" s="8">
        <v>36466</v>
      </c>
      <c r="I23" s="18"/>
      <c r="J23" s="18"/>
      <c r="K23" s="18"/>
      <c r="L23" s="18"/>
      <c r="M23" s="18"/>
      <c r="N23" s="18"/>
      <c r="O23" s="18"/>
    </row>
    <row r="24" spans="1:15" ht="12.75">
      <c r="A24" s="14" t="s">
        <v>136</v>
      </c>
      <c r="B24" s="19">
        <v>11</v>
      </c>
      <c r="C24" s="19">
        <v>3</v>
      </c>
      <c r="D24" s="19">
        <v>8</v>
      </c>
      <c r="E24" s="19">
        <v>4</v>
      </c>
      <c r="F24" s="19">
        <v>26</v>
      </c>
      <c r="G24" s="15">
        <v>36466</v>
      </c>
      <c r="I24" s="18"/>
      <c r="J24" s="18"/>
      <c r="K24" s="18"/>
      <c r="L24" s="18"/>
      <c r="M24" s="18"/>
      <c r="N24" s="18"/>
      <c r="O24" s="18"/>
    </row>
    <row r="25" spans="1:255" ht="12.75">
      <c r="A25" s="1" t="s">
        <v>137</v>
      </c>
      <c r="B25" s="18">
        <v>117</v>
      </c>
      <c r="C25" s="18">
        <v>10</v>
      </c>
      <c r="D25" s="18">
        <v>10</v>
      </c>
      <c r="E25" s="18">
        <v>2</v>
      </c>
      <c r="F25" s="18">
        <v>139</v>
      </c>
      <c r="G25" s="8">
        <v>36466</v>
      </c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5"/>
      <c r="U25" s="14"/>
      <c r="V25" s="14"/>
      <c r="W25" s="14"/>
      <c r="X25" s="14"/>
      <c r="Y25" s="14"/>
      <c r="Z25" s="14"/>
      <c r="AA25" s="15"/>
      <c r="AB25" s="14"/>
      <c r="AC25" s="14"/>
      <c r="AD25" s="14"/>
      <c r="AE25" s="14"/>
      <c r="AF25" s="14"/>
      <c r="AG25" s="14"/>
      <c r="AH25" s="15"/>
      <c r="AI25" s="14"/>
      <c r="AJ25" s="14"/>
      <c r="AK25" s="14"/>
      <c r="AL25" s="14"/>
      <c r="AM25" s="14"/>
      <c r="AN25" s="14"/>
      <c r="AO25" s="15"/>
      <c r="AP25" s="14"/>
      <c r="AQ25" s="14"/>
      <c r="AR25" s="14"/>
      <c r="AS25" s="14"/>
      <c r="AT25" s="14"/>
      <c r="AU25" s="14"/>
      <c r="AV25" s="15"/>
      <c r="AW25" s="14"/>
      <c r="AX25" s="14"/>
      <c r="AY25" s="14"/>
      <c r="AZ25" s="14"/>
      <c r="BA25" s="14"/>
      <c r="BB25" s="14"/>
      <c r="BC25" s="15"/>
      <c r="BD25" s="14"/>
      <c r="BE25" s="14"/>
      <c r="BF25" s="14"/>
      <c r="BG25" s="14"/>
      <c r="BH25" s="14"/>
      <c r="BI25" s="14"/>
      <c r="BJ25" s="15"/>
      <c r="BK25" s="14"/>
      <c r="BL25" s="14"/>
      <c r="BM25" s="14"/>
      <c r="BN25" s="14"/>
      <c r="BO25" s="14"/>
      <c r="BP25" s="14"/>
      <c r="BQ25" s="15"/>
      <c r="BR25" s="14"/>
      <c r="BS25" s="14"/>
      <c r="BT25" s="14"/>
      <c r="BU25" s="14"/>
      <c r="BV25" s="14"/>
      <c r="BW25" s="14"/>
      <c r="BX25" s="15"/>
      <c r="BY25" s="14"/>
      <c r="BZ25" s="14"/>
      <c r="CA25" s="14"/>
      <c r="CB25" s="14"/>
      <c r="CC25" s="14"/>
      <c r="CD25" s="14"/>
      <c r="CE25" s="15"/>
      <c r="CF25" s="14"/>
      <c r="CG25" s="14"/>
      <c r="CH25" s="14"/>
      <c r="CI25" s="14"/>
      <c r="CJ25" s="14"/>
      <c r="CK25" s="14"/>
      <c r="CL25" s="15"/>
      <c r="CM25" s="14"/>
      <c r="CN25" s="14"/>
      <c r="CO25" s="14"/>
      <c r="CP25" s="14"/>
      <c r="CQ25" s="14"/>
      <c r="CR25" s="14"/>
      <c r="CS25" s="15"/>
      <c r="CT25" s="14"/>
      <c r="CU25" s="14"/>
      <c r="CV25" s="14"/>
      <c r="CW25" s="14"/>
      <c r="CX25" s="14"/>
      <c r="CY25" s="14"/>
      <c r="CZ25" s="15"/>
      <c r="DA25" s="14"/>
      <c r="DB25" s="14"/>
      <c r="DC25" s="14"/>
      <c r="DD25" s="14"/>
      <c r="DE25" s="14"/>
      <c r="DF25" s="14"/>
      <c r="DG25" s="15"/>
      <c r="DH25" s="14"/>
      <c r="DI25" s="14"/>
      <c r="DJ25" s="14"/>
      <c r="DK25" s="14"/>
      <c r="DL25" s="14"/>
      <c r="DM25" s="14"/>
      <c r="DN25" s="15"/>
      <c r="DO25" s="14"/>
      <c r="DP25" s="14"/>
      <c r="DQ25" s="14"/>
      <c r="DR25" s="14"/>
      <c r="DS25" s="14"/>
      <c r="DT25" s="14"/>
      <c r="DU25" s="15"/>
      <c r="DV25" s="14"/>
      <c r="DW25" s="14"/>
      <c r="DX25" s="14"/>
      <c r="DY25" s="14"/>
      <c r="DZ25" s="14"/>
      <c r="EA25" s="14"/>
      <c r="EB25" s="15"/>
      <c r="EC25" s="14"/>
      <c r="ED25" s="14"/>
      <c r="EE25" s="14"/>
      <c r="EF25" s="14"/>
      <c r="EG25" s="14"/>
      <c r="EH25" s="14"/>
      <c r="EI25" s="15"/>
      <c r="EJ25" s="14"/>
      <c r="EK25" s="14"/>
      <c r="EL25" s="14"/>
      <c r="EM25" s="14"/>
      <c r="EN25" s="14"/>
      <c r="EO25" s="14"/>
      <c r="EP25" s="15"/>
      <c r="EQ25" s="14"/>
      <c r="ER25" s="14"/>
      <c r="ES25" s="14"/>
      <c r="ET25" s="14"/>
      <c r="EU25" s="14"/>
      <c r="EV25" s="14"/>
      <c r="EW25" s="15"/>
      <c r="EX25" s="14"/>
      <c r="EY25" s="14"/>
      <c r="EZ25" s="14"/>
      <c r="FA25" s="14"/>
      <c r="FB25" s="14"/>
      <c r="FC25" s="14"/>
      <c r="FD25" s="15"/>
      <c r="FE25" s="14"/>
      <c r="FF25" s="14"/>
      <c r="FG25" s="14"/>
      <c r="FH25" s="14"/>
      <c r="FI25" s="14"/>
      <c r="FJ25" s="14"/>
      <c r="FK25" s="15"/>
      <c r="FL25" s="14"/>
      <c r="FM25" s="14"/>
      <c r="FN25" s="14"/>
      <c r="FO25" s="14"/>
      <c r="FP25" s="14"/>
      <c r="FQ25" s="14"/>
      <c r="FR25" s="15"/>
      <c r="FS25" s="14"/>
      <c r="FT25" s="14"/>
      <c r="FU25" s="14"/>
      <c r="FV25" s="14"/>
      <c r="FW25" s="14"/>
      <c r="FX25" s="14"/>
      <c r="FY25" s="15"/>
      <c r="FZ25" s="14"/>
      <c r="GA25" s="14"/>
      <c r="GB25" s="14"/>
      <c r="GC25" s="14"/>
      <c r="GD25" s="14"/>
      <c r="GE25" s="14"/>
      <c r="GF25" s="15"/>
      <c r="GG25" s="14"/>
      <c r="GH25" s="14"/>
      <c r="GI25" s="14"/>
      <c r="GJ25" s="14"/>
      <c r="GK25" s="14"/>
      <c r="GL25" s="14"/>
      <c r="GM25" s="15"/>
      <c r="GN25" s="14"/>
      <c r="GO25" s="14"/>
      <c r="GP25" s="14"/>
      <c r="GQ25" s="14"/>
      <c r="GR25" s="14"/>
      <c r="GS25" s="14"/>
      <c r="GT25" s="15"/>
      <c r="GU25" s="14"/>
      <c r="GV25" s="14"/>
      <c r="GW25" s="14"/>
      <c r="GX25" s="14"/>
      <c r="GY25" s="14"/>
      <c r="GZ25" s="14"/>
      <c r="HA25" s="15"/>
      <c r="HB25" s="14"/>
      <c r="HC25" s="14"/>
      <c r="HD25" s="14"/>
      <c r="HE25" s="14"/>
      <c r="HF25" s="14"/>
      <c r="HG25" s="14"/>
      <c r="HH25" s="15"/>
      <c r="HI25" s="14"/>
      <c r="HJ25" s="14"/>
      <c r="HK25" s="14"/>
      <c r="HL25" s="14"/>
      <c r="HM25" s="14"/>
      <c r="HN25" s="14"/>
      <c r="HO25" s="15"/>
      <c r="HP25" s="14"/>
      <c r="HQ25" s="14"/>
      <c r="HR25" s="14"/>
      <c r="HS25" s="14"/>
      <c r="HT25" s="14"/>
      <c r="HU25" s="14"/>
      <c r="HV25" s="15"/>
      <c r="HW25" s="14"/>
      <c r="HX25" s="14"/>
      <c r="HY25" s="14"/>
      <c r="HZ25" s="14"/>
      <c r="IA25" s="14"/>
      <c r="IB25" s="14"/>
      <c r="IC25" s="15"/>
      <c r="ID25" s="14"/>
      <c r="IE25" s="14"/>
      <c r="IF25" s="14"/>
      <c r="IG25" s="14"/>
      <c r="IH25" s="14"/>
      <c r="II25" s="14"/>
      <c r="IJ25" s="15"/>
      <c r="IK25" s="14"/>
      <c r="IL25" s="14"/>
      <c r="IM25" s="14"/>
      <c r="IN25" s="14"/>
      <c r="IO25" s="14"/>
      <c r="IP25" s="14"/>
      <c r="IQ25" s="15"/>
      <c r="IR25" s="14"/>
      <c r="IS25" s="14"/>
      <c r="IT25" s="14"/>
      <c r="IU25" s="14"/>
    </row>
    <row r="26" spans="1:15" ht="12.75">
      <c r="A26" s="1" t="s">
        <v>138</v>
      </c>
      <c r="B26" s="18">
        <v>41</v>
      </c>
      <c r="C26" s="18">
        <v>2</v>
      </c>
      <c r="D26" s="18">
        <v>4</v>
      </c>
      <c r="E26" s="18">
        <v>0</v>
      </c>
      <c r="F26" s="18">
        <v>47</v>
      </c>
      <c r="G26" s="8">
        <v>36466</v>
      </c>
      <c r="I26" s="18"/>
      <c r="J26" s="18"/>
      <c r="K26" s="18"/>
      <c r="L26" s="18"/>
      <c r="M26" s="18"/>
      <c r="N26" s="18"/>
      <c r="O26" s="18"/>
    </row>
    <row r="27" spans="1:15" ht="12.75">
      <c r="A27" s="1" t="s">
        <v>139</v>
      </c>
      <c r="B27" s="18">
        <v>39</v>
      </c>
      <c r="C27" s="18">
        <v>1</v>
      </c>
      <c r="D27" s="18">
        <v>0</v>
      </c>
      <c r="E27" s="18">
        <v>0</v>
      </c>
      <c r="F27" s="18">
        <v>40</v>
      </c>
      <c r="G27" s="8">
        <v>36466</v>
      </c>
      <c r="I27" s="18"/>
      <c r="J27" s="18"/>
      <c r="K27" s="18"/>
      <c r="L27" s="18"/>
      <c r="M27" s="18"/>
      <c r="N27" s="18"/>
      <c r="O27" s="18"/>
    </row>
    <row r="28" spans="1:15" ht="12.75">
      <c r="A28" s="1" t="s">
        <v>140</v>
      </c>
      <c r="B28" s="18">
        <v>4288</v>
      </c>
      <c r="C28" s="18">
        <v>342</v>
      </c>
      <c r="D28" s="18">
        <v>291</v>
      </c>
      <c r="E28" s="18">
        <v>133</v>
      </c>
      <c r="F28" s="18">
        <v>5054</v>
      </c>
      <c r="G28" s="8">
        <v>36466</v>
      </c>
      <c r="I28" s="18"/>
      <c r="J28" s="18"/>
      <c r="K28" s="18"/>
      <c r="L28" s="18"/>
      <c r="M28" s="18"/>
      <c r="N28" s="18"/>
      <c r="O28" s="18"/>
    </row>
    <row r="29" spans="1:15" ht="12.75">
      <c r="A29" s="14" t="s">
        <v>141</v>
      </c>
      <c r="B29" s="19">
        <v>561</v>
      </c>
      <c r="C29" s="19">
        <v>38</v>
      </c>
      <c r="D29" s="19">
        <v>39</v>
      </c>
      <c r="E29" s="19">
        <v>0</v>
      </c>
      <c r="F29" s="19">
        <v>638</v>
      </c>
      <c r="G29" s="15">
        <v>36466</v>
      </c>
      <c r="I29" s="18"/>
      <c r="J29" s="18"/>
      <c r="K29" s="18"/>
      <c r="L29" s="18"/>
      <c r="M29" s="18"/>
      <c r="N29" s="18"/>
      <c r="O29" s="18"/>
    </row>
    <row r="30" spans="1:256" ht="12.75">
      <c r="A30" s="1" t="s">
        <v>142</v>
      </c>
      <c r="B30" s="18">
        <v>477</v>
      </c>
      <c r="C30" s="18">
        <v>117</v>
      </c>
      <c r="D30" s="18">
        <v>132</v>
      </c>
      <c r="E30" s="18">
        <v>68</v>
      </c>
      <c r="F30" s="18">
        <v>794</v>
      </c>
      <c r="G30" s="8">
        <v>36466</v>
      </c>
      <c r="I30" s="18"/>
      <c r="J30" s="18"/>
      <c r="K30" s="18"/>
      <c r="L30" s="18"/>
      <c r="M30" s="18"/>
      <c r="N30" s="18"/>
      <c r="O30" s="18"/>
      <c r="P30" s="14"/>
      <c r="Q30" s="14"/>
      <c r="R30" s="14"/>
      <c r="S30" s="14"/>
      <c r="T30" s="14"/>
      <c r="U30" s="15"/>
      <c r="V30" s="14"/>
      <c r="W30" s="14"/>
      <c r="X30" s="14"/>
      <c r="Y30" s="14"/>
      <c r="Z30" s="14"/>
      <c r="AA30" s="14"/>
      <c r="AB30" s="15"/>
      <c r="AC30" s="14"/>
      <c r="AD30" s="14"/>
      <c r="AE30" s="14"/>
      <c r="AF30" s="14"/>
      <c r="AG30" s="14"/>
      <c r="AH30" s="14"/>
      <c r="AI30" s="15"/>
      <c r="AJ30" s="14"/>
      <c r="AK30" s="14"/>
      <c r="AL30" s="14"/>
      <c r="AM30" s="14"/>
      <c r="AN30" s="14"/>
      <c r="AO30" s="14"/>
      <c r="AP30" s="15"/>
      <c r="AQ30" s="14"/>
      <c r="AR30" s="14"/>
      <c r="AS30" s="14"/>
      <c r="AT30" s="14"/>
      <c r="AU30" s="14"/>
      <c r="AV30" s="14"/>
      <c r="AW30" s="15"/>
      <c r="AX30" s="14"/>
      <c r="AY30" s="14"/>
      <c r="AZ30" s="14"/>
      <c r="BA30" s="14"/>
      <c r="BB30" s="14"/>
      <c r="BC30" s="14"/>
      <c r="BD30" s="15"/>
      <c r="BE30" s="14"/>
      <c r="BF30" s="14"/>
      <c r="BG30" s="14"/>
      <c r="BH30" s="14"/>
      <c r="BI30" s="14"/>
      <c r="BJ30" s="14"/>
      <c r="BK30" s="15"/>
      <c r="BL30" s="14"/>
      <c r="BM30" s="14"/>
      <c r="BN30" s="14"/>
      <c r="BO30" s="14"/>
      <c r="BP30" s="14"/>
      <c r="BQ30" s="14"/>
      <c r="BR30" s="15"/>
      <c r="BS30" s="14"/>
      <c r="BT30" s="14"/>
      <c r="BU30" s="14"/>
      <c r="BV30" s="14"/>
      <c r="BW30" s="14"/>
      <c r="BX30" s="14"/>
      <c r="BY30" s="15"/>
      <c r="BZ30" s="14"/>
      <c r="CA30" s="14"/>
      <c r="CB30" s="14"/>
      <c r="CC30" s="14"/>
      <c r="CD30" s="14"/>
      <c r="CE30" s="14"/>
      <c r="CF30" s="15"/>
      <c r="CG30" s="14"/>
      <c r="CH30" s="14"/>
      <c r="CI30" s="14"/>
      <c r="CJ30" s="14"/>
      <c r="CK30" s="14"/>
      <c r="CL30" s="14"/>
      <c r="CM30" s="15"/>
      <c r="CN30" s="14"/>
      <c r="CO30" s="14"/>
      <c r="CP30" s="14"/>
      <c r="CQ30" s="14"/>
      <c r="CR30" s="14"/>
      <c r="CS30" s="14"/>
      <c r="CT30" s="15"/>
      <c r="CU30" s="14"/>
      <c r="CV30" s="14"/>
      <c r="CW30" s="14"/>
      <c r="CX30" s="14"/>
      <c r="CY30" s="14"/>
      <c r="CZ30" s="14"/>
      <c r="DA30" s="15"/>
      <c r="DB30" s="14"/>
      <c r="DC30" s="14"/>
      <c r="DD30" s="14"/>
      <c r="DE30" s="14"/>
      <c r="DF30" s="14"/>
      <c r="DG30" s="14"/>
      <c r="DH30" s="15"/>
      <c r="DI30" s="14"/>
      <c r="DJ30" s="14"/>
      <c r="DK30" s="14"/>
      <c r="DL30" s="14"/>
      <c r="DM30" s="14"/>
      <c r="DN30" s="14"/>
      <c r="DO30" s="15"/>
      <c r="DP30" s="14"/>
      <c r="DQ30" s="14"/>
      <c r="DR30" s="14"/>
      <c r="DS30" s="14"/>
      <c r="DT30" s="14"/>
      <c r="DU30" s="14"/>
      <c r="DV30" s="15"/>
      <c r="DW30" s="14"/>
      <c r="DX30" s="14"/>
      <c r="DY30" s="14"/>
      <c r="DZ30" s="14"/>
      <c r="EA30" s="14"/>
      <c r="EB30" s="14"/>
      <c r="EC30" s="15"/>
      <c r="ED30" s="14"/>
      <c r="EE30" s="14"/>
      <c r="EF30" s="14"/>
      <c r="EG30" s="14"/>
      <c r="EH30" s="14"/>
      <c r="EI30" s="14"/>
      <c r="EJ30" s="15"/>
      <c r="EK30" s="14"/>
      <c r="EL30" s="14"/>
      <c r="EM30" s="14"/>
      <c r="EN30" s="14"/>
      <c r="EO30" s="14"/>
      <c r="EP30" s="14"/>
      <c r="EQ30" s="15"/>
      <c r="ER30" s="14"/>
      <c r="ES30" s="14"/>
      <c r="ET30" s="14"/>
      <c r="EU30" s="14"/>
      <c r="EV30" s="14"/>
      <c r="EW30" s="14"/>
      <c r="EX30" s="15"/>
      <c r="EY30" s="14"/>
      <c r="EZ30" s="14"/>
      <c r="FA30" s="14"/>
      <c r="FB30" s="14"/>
      <c r="FC30" s="14"/>
      <c r="FD30" s="14"/>
      <c r="FE30" s="15"/>
      <c r="FF30" s="14"/>
      <c r="FG30" s="14"/>
      <c r="FH30" s="14"/>
      <c r="FI30" s="14"/>
      <c r="FJ30" s="14"/>
      <c r="FK30" s="14"/>
      <c r="FL30" s="15"/>
      <c r="FM30" s="14"/>
      <c r="FN30" s="14"/>
      <c r="FO30" s="14"/>
      <c r="FP30" s="14"/>
      <c r="FQ30" s="14"/>
      <c r="FR30" s="14"/>
      <c r="FS30" s="15"/>
      <c r="FT30" s="14"/>
      <c r="FU30" s="14"/>
      <c r="FV30" s="14"/>
      <c r="FW30" s="14"/>
      <c r="FX30" s="14"/>
      <c r="FY30" s="14"/>
      <c r="FZ30" s="15"/>
      <c r="GA30" s="14"/>
      <c r="GB30" s="14"/>
      <c r="GC30" s="14"/>
      <c r="GD30" s="14"/>
      <c r="GE30" s="14"/>
      <c r="GF30" s="14"/>
      <c r="GG30" s="15"/>
      <c r="GH30" s="14"/>
      <c r="GI30" s="14"/>
      <c r="GJ30" s="14"/>
      <c r="GK30" s="14"/>
      <c r="GL30" s="14"/>
      <c r="GM30" s="14"/>
      <c r="GN30" s="15"/>
      <c r="GO30" s="14"/>
      <c r="GP30" s="14"/>
      <c r="GQ30" s="14"/>
      <c r="GR30" s="14"/>
      <c r="GS30" s="14"/>
      <c r="GT30" s="14"/>
      <c r="GU30" s="15"/>
      <c r="GV30" s="14"/>
      <c r="GW30" s="14"/>
      <c r="GX30" s="14"/>
      <c r="GY30" s="14"/>
      <c r="GZ30" s="14"/>
      <c r="HA30" s="14"/>
      <c r="HB30" s="15"/>
      <c r="HC30" s="14"/>
      <c r="HD30" s="14"/>
      <c r="HE30" s="14"/>
      <c r="HF30" s="14"/>
      <c r="HG30" s="14"/>
      <c r="HH30" s="14"/>
      <c r="HI30" s="15"/>
      <c r="HJ30" s="14"/>
      <c r="HK30" s="14"/>
      <c r="HL30" s="14"/>
      <c r="HM30" s="14"/>
      <c r="HN30" s="14"/>
      <c r="HO30" s="14"/>
      <c r="HP30" s="15"/>
      <c r="HQ30" s="14"/>
      <c r="HR30" s="14"/>
      <c r="HS30" s="14"/>
      <c r="HT30" s="14"/>
      <c r="HU30" s="14"/>
      <c r="HV30" s="14"/>
      <c r="HW30" s="15"/>
      <c r="HX30" s="14"/>
      <c r="HY30" s="14"/>
      <c r="HZ30" s="14"/>
      <c r="IA30" s="14"/>
      <c r="IB30" s="14"/>
      <c r="IC30" s="14"/>
      <c r="ID30" s="15"/>
      <c r="IE30" s="14"/>
      <c r="IF30" s="14"/>
      <c r="IG30" s="14"/>
      <c r="IH30" s="14"/>
      <c r="II30" s="14"/>
      <c r="IJ30" s="14"/>
      <c r="IK30" s="15"/>
      <c r="IL30" s="14"/>
      <c r="IM30" s="14"/>
      <c r="IN30" s="14"/>
      <c r="IO30" s="14"/>
      <c r="IP30" s="14"/>
      <c r="IQ30" s="14"/>
      <c r="IR30" s="15"/>
      <c r="IS30" s="14"/>
      <c r="IT30" s="14"/>
      <c r="IU30" s="14"/>
      <c r="IV30" s="14"/>
    </row>
    <row r="31" spans="1:15" ht="12.75">
      <c r="A31" s="1" t="s">
        <v>143</v>
      </c>
      <c r="B31" s="18">
        <v>3781</v>
      </c>
      <c r="C31" s="18">
        <v>919</v>
      </c>
      <c r="D31" s="18">
        <v>888</v>
      </c>
      <c r="E31" s="18">
        <v>432</v>
      </c>
      <c r="F31" s="18">
        <v>6020</v>
      </c>
      <c r="G31" s="8">
        <v>36466</v>
      </c>
      <c r="I31" s="18"/>
      <c r="J31" s="18"/>
      <c r="K31" s="18"/>
      <c r="L31" s="18"/>
      <c r="M31" s="18"/>
      <c r="N31" s="18"/>
      <c r="O31" s="18"/>
    </row>
    <row r="32" spans="1:15" ht="12.75">
      <c r="A32" s="1" t="s">
        <v>144</v>
      </c>
      <c r="B32" s="18">
        <v>7</v>
      </c>
      <c r="C32" s="18">
        <v>10</v>
      </c>
      <c r="D32" s="18">
        <v>4</v>
      </c>
      <c r="E32" s="18">
        <v>2</v>
      </c>
      <c r="F32" s="18">
        <v>23</v>
      </c>
      <c r="G32" s="8">
        <v>36466</v>
      </c>
      <c r="I32" s="18"/>
      <c r="J32" s="18"/>
      <c r="K32" s="18"/>
      <c r="L32" s="18"/>
      <c r="M32" s="18"/>
      <c r="N32" s="18"/>
      <c r="O32" s="18"/>
    </row>
    <row r="33" spans="1:15" ht="12.75">
      <c r="A33" s="1" t="s">
        <v>145</v>
      </c>
      <c r="B33" s="18">
        <v>4485</v>
      </c>
      <c r="C33" s="18">
        <v>650</v>
      </c>
      <c r="D33" s="18">
        <v>645</v>
      </c>
      <c r="E33" s="18">
        <v>148</v>
      </c>
      <c r="F33" s="18">
        <v>5928</v>
      </c>
      <c r="G33" s="8">
        <v>36466</v>
      </c>
      <c r="I33" s="18"/>
      <c r="J33" s="18"/>
      <c r="K33" s="18"/>
      <c r="L33" s="18"/>
      <c r="M33" s="18"/>
      <c r="N33" s="18"/>
      <c r="O33" s="18"/>
    </row>
    <row r="34" spans="1:15" ht="12.75">
      <c r="A34" s="14" t="s">
        <v>146</v>
      </c>
      <c r="B34" s="19">
        <v>255</v>
      </c>
      <c r="C34" s="19">
        <v>13</v>
      </c>
      <c r="D34" s="19">
        <v>98</v>
      </c>
      <c r="E34" s="19">
        <v>29</v>
      </c>
      <c r="F34" s="19">
        <v>395</v>
      </c>
      <c r="G34" s="15">
        <v>36466</v>
      </c>
      <c r="I34" s="18"/>
      <c r="J34" s="18"/>
      <c r="K34" s="18"/>
      <c r="L34" s="18"/>
      <c r="M34" s="18"/>
      <c r="N34" s="18"/>
      <c r="O34" s="18"/>
    </row>
    <row r="35" spans="1:256" ht="12.75">
      <c r="A35" s="1" t="s">
        <v>147</v>
      </c>
      <c r="B35" s="18">
        <v>4</v>
      </c>
      <c r="C35" s="18">
        <v>4</v>
      </c>
      <c r="D35" s="18">
        <v>4</v>
      </c>
      <c r="E35" s="18">
        <v>2</v>
      </c>
      <c r="F35" s="18">
        <v>14</v>
      </c>
      <c r="G35" s="8">
        <v>36466</v>
      </c>
      <c r="I35" s="18"/>
      <c r="J35" s="18"/>
      <c r="K35" s="18"/>
      <c r="L35" s="18"/>
      <c r="M35" s="18"/>
      <c r="N35" s="18"/>
      <c r="O35" s="18"/>
      <c r="P35" s="14"/>
      <c r="Q35" s="14"/>
      <c r="R35" s="14"/>
      <c r="S35" s="14"/>
      <c r="T35" s="14"/>
      <c r="U35" s="15"/>
      <c r="V35" s="14"/>
      <c r="W35" s="14"/>
      <c r="X35" s="14"/>
      <c r="Y35" s="14"/>
      <c r="Z35" s="14"/>
      <c r="AA35" s="14"/>
      <c r="AB35" s="15"/>
      <c r="AC35" s="14"/>
      <c r="AD35" s="14"/>
      <c r="AE35" s="14"/>
      <c r="AF35" s="14"/>
      <c r="AG35" s="14"/>
      <c r="AH35" s="14"/>
      <c r="AI35" s="15"/>
      <c r="AJ35" s="14"/>
      <c r="AK35" s="14"/>
      <c r="AL35" s="14"/>
      <c r="AM35" s="14"/>
      <c r="AN35" s="14"/>
      <c r="AO35" s="14"/>
      <c r="AP35" s="15"/>
      <c r="AQ35" s="14"/>
      <c r="AR35" s="14"/>
      <c r="AS35" s="14"/>
      <c r="AT35" s="14"/>
      <c r="AU35" s="14"/>
      <c r="AV35" s="14"/>
      <c r="AW35" s="15"/>
      <c r="AX35" s="14"/>
      <c r="AY35" s="14"/>
      <c r="AZ35" s="14"/>
      <c r="BA35" s="14"/>
      <c r="BB35" s="14"/>
      <c r="BC35" s="14"/>
      <c r="BD35" s="15"/>
      <c r="BE35" s="14"/>
      <c r="BF35" s="14"/>
      <c r="BG35" s="14"/>
      <c r="BH35" s="14"/>
      <c r="BI35" s="14"/>
      <c r="BJ35" s="14"/>
      <c r="BK35" s="15"/>
      <c r="BL35" s="14"/>
      <c r="BM35" s="14"/>
      <c r="BN35" s="14"/>
      <c r="BO35" s="14"/>
      <c r="BP35" s="14"/>
      <c r="BQ35" s="14"/>
      <c r="BR35" s="15"/>
      <c r="BS35" s="14"/>
      <c r="BT35" s="14"/>
      <c r="BU35" s="14"/>
      <c r="BV35" s="14"/>
      <c r="BW35" s="14"/>
      <c r="BX35" s="14"/>
      <c r="BY35" s="15"/>
      <c r="BZ35" s="14"/>
      <c r="CA35" s="14"/>
      <c r="CB35" s="14"/>
      <c r="CC35" s="14"/>
      <c r="CD35" s="14"/>
      <c r="CE35" s="14"/>
      <c r="CF35" s="15"/>
      <c r="CG35" s="14"/>
      <c r="CH35" s="14"/>
      <c r="CI35" s="14"/>
      <c r="CJ35" s="14"/>
      <c r="CK35" s="14"/>
      <c r="CL35" s="14"/>
      <c r="CM35" s="15"/>
      <c r="CN35" s="14"/>
      <c r="CO35" s="14"/>
      <c r="CP35" s="14"/>
      <c r="CQ35" s="14"/>
      <c r="CR35" s="14"/>
      <c r="CS35" s="14"/>
      <c r="CT35" s="15"/>
      <c r="CU35" s="14"/>
      <c r="CV35" s="14"/>
      <c r="CW35" s="14"/>
      <c r="CX35" s="14"/>
      <c r="CY35" s="14"/>
      <c r="CZ35" s="14"/>
      <c r="DA35" s="15"/>
      <c r="DB35" s="14"/>
      <c r="DC35" s="14"/>
      <c r="DD35" s="14"/>
      <c r="DE35" s="14"/>
      <c r="DF35" s="14"/>
      <c r="DG35" s="14"/>
      <c r="DH35" s="15"/>
      <c r="DI35" s="14"/>
      <c r="DJ35" s="14"/>
      <c r="DK35" s="14"/>
      <c r="DL35" s="14"/>
      <c r="DM35" s="14"/>
      <c r="DN35" s="14"/>
      <c r="DO35" s="15"/>
      <c r="DP35" s="14"/>
      <c r="DQ35" s="14"/>
      <c r="DR35" s="14"/>
      <c r="DS35" s="14"/>
      <c r="DT35" s="14"/>
      <c r="DU35" s="14"/>
      <c r="DV35" s="15"/>
      <c r="DW35" s="14"/>
      <c r="DX35" s="14"/>
      <c r="DY35" s="14"/>
      <c r="DZ35" s="14"/>
      <c r="EA35" s="14"/>
      <c r="EB35" s="14"/>
      <c r="EC35" s="15"/>
      <c r="ED35" s="14"/>
      <c r="EE35" s="14"/>
      <c r="EF35" s="14"/>
      <c r="EG35" s="14"/>
      <c r="EH35" s="14"/>
      <c r="EI35" s="14"/>
      <c r="EJ35" s="15"/>
      <c r="EK35" s="14"/>
      <c r="EL35" s="14"/>
      <c r="EM35" s="14"/>
      <c r="EN35" s="14"/>
      <c r="EO35" s="14"/>
      <c r="EP35" s="14"/>
      <c r="EQ35" s="15"/>
      <c r="ER35" s="14"/>
      <c r="ES35" s="14"/>
      <c r="ET35" s="14"/>
      <c r="EU35" s="14"/>
      <c r="EV35" s="14"/>
      <c r="EW35" s="14"/>
      <c r="EX35" s="15"/>
      <c r="EY35" s="14"/>
      <c r="EZ35" s="14"/>
      <c r="FA35" s="14"/>
      <c r="FB35" s="14"/>
      <c r="FC35" s="14"/>
      <c r="FD35" s="14"/>
      <c r="FE35" s="15"/>
      <c r="FF35" s="14"/>
      <c r="FG35" s="14"/>
      <c r="FH35" s="14"/>
      <c r="FI35" s="14"/>
      <c r="FJ35" s="14"/>
      <c r="FK35" s="14"/>
      <c r="FL35" s="15"/>
      <c r="FM35" s="14"/>
      <c r="FN35" s="14"/>
      <c r="FO35" s="14"/>
      <c r="FP35" s="14"/>
      <c r="FQ35" s="14"/>
      <c r="FR35" s="14"/>
      <c r="FS35" s="15"/>
      <c r="FT35" s="14"/>
      <c r="FU35" s="14"/>
      <c r="FV35" s="14"/>
      <c r="FW35" s="14"/>
      <c r="FX35" s="14"/>
      <c r="FY35" s="14"/>
      <c r="FZ35" s="15"/>
      <c r="GA35" s="14"/>
      <c r="GB35" s="14"/>
      <c r="GC35" s="14"/>
      <c r="GD35" s="14"/>
      <c r="GE35" s="14"/>
      <c r="GF35" s="14"/>
      <c r="GG35" s="15"/>
      <c r="GH35" s="14"/>
      <c r="GI35" s="14"/>
      <c r="GJ35" s="14"/>
      <c r="GK35" s="14"/>
      <c r="GL35" s="14"/>
      <c r="GM35" s="14"/>
      <c r="GN35" s="15"/>
      <c r="GO35" s="14"/>
      <c r="GP35" s="14"/>
      <c r="GQ35" s="14"/>
      <c r="GR35" s="14"/>
      <c r="GS35" s="14"/>
      <c r="GT35" s="14"/>
      <c r="GU35" s="15"/>
      <c r="GV35" s="14"/>
      <c r="GW35" s="14"/>
      <c r="GX35" s="14"/>
      <c r="GY35" s="14"/>
      <c r="GZ35" s="14"/>
      <c r="HA35" s="14"/>
      <c r="HB35" s="15"/>
      <c r="HC35" s="14"/>
      <c r="HD35" s="14"/>
      <c r="HE35" s="14"/>
      <c r="HF35" s="14"/>
      <c r="HG35" s="14"/>
      <c r="HH35" s="14"/>
      <c r="HI35" s="15"/>
      <c r="HJ35" s="14"/>
      <c r="HK35" s="14"/>
      <c r="HL35" s="14"/>
      <c r="HM35" s="14"/>
      <c r="HN35" s="14"/>
      <c r="HO35" s="14"/>
      <c r="HP35" s="15"/>
      <c r="HQ35" s="14"/>
      <c r="HR35" s="14"/>
      <c r="HS35" s="14"/>
      <c r="HT35" s="14"/>
      <c r="HU35" s="14"/>
      <c r="HV35" s="14"/>
      <c r="HW35" s="15"/>
      <c r="HX35" s="14"/>
      <c r="HY35" s="14"/>
      <c r="HZ35" s="14"/>
      <c r="IA35" s="14"/>
      <c r="IB35" s="14"/>
      <c r="IC35" s="14"/>
      <c r="ID35" s="15"/>
      <c r="IE35" s="14"/>
      <c r="IF35" s="14"/>
      <c r="IG35" s="14"/>
      <c r="IH35" s="14"/>
      <c r="II35" s="14"/>
      <c r="IJ35" s="14"/>
      <c r="IK35" s="15"/>
      <c r="IL35" s="14"/>
      <c r="IM35" s="14"/>
      <c r="IN35" s="14"/>
      <c r="IO35" s="14"/>
      <c r="IP35" s="14"/>
      <c r="IQ35" s="14"/>
      <c r="IR35" s="15"/>
      <c r="IS35" s="14"/>
      <c r="IT35" s="14"/>
      <c r="IU35" s="14"/>
      <c r="IV35" s="14"/>
    </row>
    <row r="36" spans="1:15" ht="12.75">
      <c r="A36" s="1" t="s">
        <v>148</v>
      </c>
      <c r="B36" s="18">
        <v>13</v>
      </c>
      <c r="C36" s="18">
        <v>5</v>
      </c>
      <c r="D36" s="18">
        <v>3</v>
      </c>
      <c r="E36" s="18">
        <v>1</v>
      </c>
      <c r="F36" s="18">
        <v>22</v>
      </c>
      <c r="G36" s="8">
        <v>36466</v>
      </c>
      <c r="I36" s="18"/>
      <c r="J36" s="18"/>
      <c r="K36" s="18"/>
      <c r="L36" s="18"/>
      <c r="M36" s="18"/>
      <c r="N36" s="18"/>
      <c r="O36" s="18"/>
    </row>
    <row r="37" spans="1:15" ht="12.75">
      <c r="A37" s="1" t="s">
        <v>149</v>
      </c>
      <c r="B37" s="18">
        <v>60</v>
      </c>
      <c r="C37" s="18">
        <v>1</v>
      </c>
      <c r="D37" s="18">
        <v>14</v>
      </c>
      <c r="E37" s="18">
        <v>6</v>
      </c>
      <c r="F37" s="18">
        <v>81</v>
      </c>
      <c r="G37" s="8">
        <v>36466</v>
      </c>
      <c r="I37" s="18"/>
      <c r="J37" s="18"/>
      <c r="K37" s="18"/>
      <c r="L37" s="18"/>
      <c r="M37" s="18"/>
      <c r="N37" s="18"/>
      <c r="O37" s="18"/>
    </row>
    <row r="38" spans="1:15" ht="12.75">
      <c r="A38" s="1" t="s">
        <v>150</v>
      </c>
      <c r="B38" s="18">
        <v>42783</v>
      </c>
      <c r="C38" s="18">
        <v>6068</v>
      </c>
      <c r="D38" s="18">
        <v>4202</v>
      </c>
      <c r="E38" s="18">
        <v>1911</v>
      </c>
      <c r="F38" s="18">
        <v>54964</v>
      </c>
      <c r="G38" s="8">
        <v>36466</v>
      </c>
      <c r="I38" s="18"/>
      <c r="J38" s="18"/>
      <c r="K38" s="18"/>
      <c r="L38" s="18"/>
      <c r="M38" s="18"/>
      <c r="N38" s="18"/>
      <c r="O38" s="18"/>
    </row>
    <row r="39" spans="1:15" ht="12.75">
      <c r="A39" s="1" t="s">
        <v>151</v>
      </c>
      <c r="B39" s="18">
        <v>1481</v>
      </c>
      <c r="C39" s="18">
        <v>77</v>
      </c>
      <c r="D39" s="18">
        <v>63</v>
      </c>
      <c r="E39" s="18">
        <v>42</v>
      </c>
      <c r="F39" s="18">
        <v>1663</v>
      </c>
      <c r="G39" s="8">
        <v>36466</v>
      </c>
      <c r="I39" s="18"/>
      <c r="J39" s="18"/>
      <c r="K39" s="18"/>
      <c r="L39" s="18"/>
      <c r="M39" s="18"/>
      <c r="N39" s="18"/>
      <c r="O39" s="18"/>
    </row>
    <row r="40" spans="1:15" ht="12.75">
      <c r="A40" s="1" t="s">
        <v>152</v>
      </c>
      <c r="B40" s="18">
        <v>5527</v>
      </c>
      <c r="C40" s="18">
        <v>567</v>
      </c>
      <c r="D40" s="18">
        <v>428</v>
      </c>
      <c r="E40" s="18">
        <v>119</v>
      </c>
      <c r="F40" s="18">
        <v>6641</v>
      </c>
      <c r="G40" s="8">
        <v>36466</v>
      </c>
      <c r="I40" s="18"/>
      <c r="J40" s="18"/>
      <c r="K40" s="18"/>
      <c r="L40" s="18"/>
      <c r="M40" s="18"/>
      <c r="N40" s="18"/>
      <c r="O40" s="18"/>
    </row>
    <row r="41" spans="2:15" ht="12.75">
      <c r="B41" s="35"/>
      <c r="C41" s="35"/>
      <c r="D41" s="35"/>
      <c r="E41" s="35"/>
      <c r="F41" s="35"/>
      <c r="I41" s="18"/>
      <c r="J41" s="18"/>
      <c r="K41" s="18"/>
      <c r="L41" s="18"/>
      <c r="M41" s="18"/>
      <c r="N41" s="18"/>
      <c r="O41" s="18"/>
    </row>
    <row r="43" spans="10:11" ht="12.75">
      <c r="J43" s="18"/>
      <c r="K43" s="18"/>
    </row>
    <row r="47" spans="2:7" ht="12.75"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spans="1:7" ht="12.75">
      <c r="A53" s="1"/>
      <c r="B53" s="1"/>
      <c r="C53" s="1"/>
      <c r="D53" s="1"/>
      <c r="E53" s="1"/>
      <c r="F53" s="1"/>
      <c r="G53" s="3"/>
    </row>
    <row r="54" spans="1:7" ht="12.75">
      <c r="A54" s="1"/>
      <c r="B54" s="1"/>
      <c r="C54" s="1"/>
      <c r="D54" s="1"/>
      <c r="E54" s="1"/>
      <c r="F54" s="1"/>
      <c r="G54" s="3"/>
    </row>
    <row r="55" spans="1:7" ht="12.75">
      <c r="A55" s="1"/>
      <c r="B55" s="1"/>
      <c r="C55" s="1"/>
      <c r="D55" s="1"/>
      <c r="E55" s="1"/>
      <c r="F55" s="1"/>
      <c r="G55" s="3"/>
    </row>
    <row r="56" spans="1:7" ht="12.75">
      <c r="A56" s="1"/>
      <c r="B56" s="1"/>
      <c r="C56" s="1"/>
      <c r="D56" s="1"/>
      <c r="E56" s="1"/>
      <c r="F56" s="1"/>
      <c r="G56" s="3"/>
    </row>
    <row r="57" spans="1:7" ht="12.75">
      <c r="A57" s="1"/>
      <c r="B57" s="1"/>
      <c r="C57" s="1"/>
      <c r="D57" s="1"/>
      <c r="E57" s="1"/>
      <c r="F57" s="1"/>
      <c r="G57" s="3"/>
    </row>
    <row r="58" spans="1:7" ht="12.75">
      <c r="A58" s="1"/>
      <c r="B58" s="1"/>
      <c r="C58" s="1"/>
      <c r="D58" s="1"/>
      <c r="E58" s="1"/>
      <c r="F58" s="1"/>
      <c r="G58" s="3"/>
    </row>
    <row r="59" spans="1:7" ht="12.75">
      <c r="A59" s="1"/>
      <c r="B59" s="1"/>
      <c r="C59" s="1"/>
      <c r="D59" s="1"/>
      <c r="E59" s="1"/>
      <c r="F59" s="1"/>
      <c r="G59" s="3"/>
    </row>
    <row r="60" spans="1:7" ht="12.75">
      <c r="A60" s="1"/>
      <c r="B60" s="1"/>
      <c r="C60" s="1"/>
      <c r="D60" s="1"/>
      <c r="E60" s="1"/>
      <c r="F60" s="1"/>
      <c r="G60" s="3"/>
    </row>
    <row r="61" spans="1:7" ht="12.75">
      <c r="A61" s="1"/>
      <c r="B61" s="1"/>
      <c r="C61" s="1"/>
      <c r="D61" s="1"/>
      <c r="E61" s="1"/>
      <c r="F61" s="1"/>
      <c r="G61" s="3"/>
    </row>
    <row r="62" spans="1:7" ht="12.75">
      <c r="A62" s="1"/>
      <c r="B62" s="1"/>
      <c r="C62" s="1"/>
      <c r="D62" s="1"/>
      <c r="E62" s="1"/>
      <c r="F62" s="1"/>
      <c r="G62" s="3"/>
    </row>
    <row r="63" spans="1:7" ht="12.75">
      <c r="A63" s="1"/>
      <c r="B63" s="1"/>
      <c r="C63" s="1"/>
      <c r="D63" s="1"/>
      <c r="E63" s="1"/>
      <c r="F63" s="1"/>
      <c r="G63" s="3"/>
    </row>
    <row r="64" spans="1:7" ht="12.75">
      <c r="A64" s="1"/>
      <c r="B64" s="1"/>
      <c r="C64" s="1"/>
      <c r="D64" s="1"/>
      <c r="E64" s="1"/>
      <c r="F64" s="1"/>
      <c r="G64" s="3"/>
    </row>
    <row r="65" spans="1:7" ht="12.75">
      <c r="A65" s="1"/>
      <c r="B65" s="1"/>
      <c r="C65" s="1"/>
      <c r="D65" s="1"/>
      <c r="E65" s="1"/>
      <c r="F65" s="1"/>
      <c r="G65" s="3"/>
    </row>
    <row r="66" spans="1:7" ht="12.75">
      <c r="A66" s="1"/>
      <c r="B66" s="1"/>
      <c r="C66" s="1"/>
      <c r="D66" s="1"/>
      <c r="E66" s="1"/>
      <c r="F66" s="1"/>
      <c r="G66" s="3"/>
    </row>
    <row r="67" spans="1:7" ht="12.75">
      <c r="A67" s="1"/>
      <c r="B67" s="1"/>
      <c r="C67" s="1"/>
      <c r="D67" s="1"/>
      <c r="E67" s="1"/>
      <c r="F67" s="1"/>
      <c r="G67" s="3"/>
    </row>
    <row r="68" spans="1:7" ht="12.75">
      <c r="A68" s="1"/>
      <c r="B68" s="1"/>
      <c r="C68" s="1"/>
      <c r="D68" s="1"/>
      <c r="E68" s="1"/>
      <c r="F68" s="1"/>
      <c r="G68" s="3"/>
    </row>
    <row r="69" spans="1:7" ht="12.75">
      <c r="A69" s="1"/>
      <c r="B69" s="1"/>
      <c r="C69" s="1"/>
      <c r="D69" s="1"/>
      <c r="E69" s="1"/>
      <c r="F69" s="1"/>
      <c r="G69" s="3"/>
    </row>
    <row r="70" spans="1:7" ht="12.75">
      <c r="A70" s="1"/>
      <c r="B70" s="1"/>
      <c r="C70" s="1"/>
      <c r="D70" s="1"/>
      <c r="E70" s="1"/>
      <c r="F70" s="1"/>
      <c r="G70" s="3"/>
    </row>
    <row r="71" spans="1:7" ht="12.75">
      <c r="A71" s="1"/>
      <c r="B71" s="1"/>
      <c r="C71" s="1"/>
      <c r="D71" s="1"/>
      <c r="E71" s="1"/>
      <c r="F71" s="1"/>
      <c r="G71" s="3"/>
    </row>
    <row r="72" spans="1:7" ht="12.75">
      <c r="A72" s="1"/>
      <c r="B72" s="1"/>
      <c r="C72" s="1"/>
      <c r="D72" s="1"/>
      <c r="E72" s="1"/>
      <c r="F72" s="1"/>
      <c r="G72" s="3"/>
    </row>
    <row r="73" spans="1:7" ht="12.75">
      <c r="A73" s="1"/>
      <c r="B73" s="1"/>
      <c r="C73" s="1"/>
      <c r="D73" s="1"/>
      <c r="E73" s="1"/>
      <c r="F73" s="1"/>
      <c r="G73" s="3"/>
    </row>
    <row r="74" spans="1:7" ht="12.75">
      <c r="A74" s="1"/>
      <c r="B74" s="1"/>
      <c r="C74" s="1"/>
      <c r="D74" s="1"/>
      <c r="E74" s="1"/>
      <c r="F74" s="1"/>
      <c r="G74" s="3"/>
    </row>
    <row r="75" spans="1:7" ht="12.75">
      <c r="A75" s="1"/>
      <c r="B75" s="1"/>
      <c r="C75" s="1"/>
      <c r="D75" s="1"/>
      <c r="E75" s="1"/>
      <c r="F75" s="1"/>
      <c r="G75" s="3"/>
    </row>
    <row r="76" spans="1:7" ht="12.75">
      <c r="A76" s="1"/>
      <c r="B76" s="1"/>
      <c r="C76" s="1"/>
      <c r="D76" s="1"/>
      <c r="E76" s="1"/>
      <c r="F76" s="1"/>
      <c r="G76" s="3"/>
    </row>
    <row r="77" spans="1:7" ht="12.75">
      <c r="A77" s="1"/>
      <c r="B77" s="1"/>
      <c r="C77" s="1"/>
      <c r="D77" s="1"/>
      <c r="E77" s="1"/>
      <c r="F77" s="1"/>
      <c r="G77" s="3"/>
    </row>
    <row r="78" spans="1:7" ht="12.75">
      <c r="A78" s="1"/>
      <c r="B78" s="1"/>
      <c r="C78" s="1"/>
      <c r="D78" s="1"/>
      <c r="E78" s="1"/>
      <c r="F78" s="1"/>
      <c r="G78" s="3"/>
    </row>
    <row r="79" spans="1:7" ht="12.75">
      <c r="A79" s="1"/>
      <c r="B79" s="1"/>
      <c r="C79" s="1"/>
      <c r="D79" s="1"/>
      <c r="E79" s="1"/>
      <c r="F79" s="1"/>
      <c r="G79" s="3"/>
    </row>
    <row r="80" spans="1:7" ht="12.75">
      <c r="A80" s="1"/>
      <c r="B80" s="1"/>
      <c r="C80" s="1"/>
      <c r="D80" s="1"/>
      <c r="E80" s="1"/>
      <c r="F80" s="1"/>
      <c r="G80" s="3"/>
    </row>
    <row r="81" spans="1:7" ht="12.75">
      <c r="A81" s="1"/>
      <c r="B81" s="1"/>
      <c r="C81" s="1"/>
      <c r="D81" s="1"/>
      <c r="E81" s="1"/>
      <c r="F81" s="1"/>
      <c r="G81" s="3"/>
    </row>
    <row r="82" spans="1:7" ht="12.75">
      <c r="A82" s="1"/>
      <c r="B82" s="1"/>
      <c r="C82" s="1"/>
      <c r="D82" s="1"/>
      <c r="E82" s="1"/>
      <c r="F82" s="1"/>
      <c r="G82" s="3"/>
    </row>
    <row r="83" spans="1:7" ht="12.75">
      <c r="A83" s="1"/>
      <c r="B83" s="1"/>
      <c r="C83" s="1"/>
      <c r="D83" s="1"/>
      <c r="E83" s="1"/>
      <c r="F83" s="1"/>
      <c r="G83" s="3"/>
    </row>
    <row r="84" spans="1:7" ht="12.75">
      <c r="A84" s="1"/>
      <c r="B84" s="1"/>
      <c r="C84" s="1"/>
      <c r="D84" s="1"/>
      <c r="E84" s="1"/>
      <c r="F84" s="1"/>
      <c r="G84" s="3"/>
    </row>
    <row r="85" spans="1:7" ht="12.75">
      <c r="A85" s="1"/>
      <c r="B85" s="1"/>
      <c r="C85" s="1"/>
      <c r="D85" s="1"/>
      <c r="E85" s="1"/>
      <c r="F85" s="1"/>
      <c r="G85" s="3"/>
    </row>
    <row r="86" spans="1:7" ht="12.75">
      <c r="A86" s="1"/>
      <c r="B86" s="1"/>
      <c r="C86" s="1"/>
      <c r="D86" s="1"/>
      <c r="E86" s="1"/>
      <c r="F86" s="1"/>
      <c r="G86" s="3"/>
    </row>
    <row r="87" spans="1:7" ht="12.75">
      <c r="A87" s="1"/>
      <c r="B87" s="1"/>
      <c r="C87" s="1"/>
      <c r="D87" s="1"/>
      <c r="E87" s="1"/>
      <c r="F87" s="1"/>
      <c r="G87" s="3"/>
    </row>
    <row r="88" spans="1:7" ht="12.75">
      <c r="A88" s="1"/>
      <c r="B88" s="1"/>
      <c r="C88" s="1"/>
      <c r="D88" s="1"/>
      <c r="E88" s="1"/>
      <c r="F88" s="1"/>
      <c r="G88" s="3"/>
    </row>
    <row r="89" spans="1:7" ht="12.75">
      <c r="A89" s="1"/>
      <c r="B89" s="1"/>
      <c r="C89" s="1"/>
      <c r="D89" s="1"/>
      <c r="E89" s="1"/>
      <c r="F89" s="1"/>
      <c r="G89" s="3"/>
    </row>
    <row r="90" spans="1:7" ht="12.75">
      <c r="A90" s="1"/>
      <c r="B90" s="1"/>
      <c r="C90" s="1"/>
      <c r="D90" s="1"/>
      <c r="E90" s="1"/>
      <c r="F90" s="1"/>
      <c r="G90" s="3"/>
    </row>
    <row r="91" spans="1:7" ht="12.75">
      <c r="A91" s="1"/>
      <c r="B91" s="1"/>
      <c r="C91" s="1"/>
      <c r="D91" s="1"/>
      <c r="E91" s="1"/>
      <c r="F91" s="1"/>
      <c r="G91" s="3"/>
    </row>
    <row r="92" spans="1:7" ht="12.75">
      <c r="A92" s="1"/>
      <c r="B92" s="1"/>
      <c r="C92" s="1"/>
      <c r="D92" s="1"/>
      <c r="E92" s="1"/>
      <c r="F92" s="1"/>
      <c r="G92" s="3"/>
    </row>
    <row r="93" spans="1:7" ht="12.75">
      <c r="A93" s="1"/>
      <c r="B93" s="1"/>
      <c r="C93" s="1"/>
      <c r="D93" s="1"/>
      <c r="E93" s="1"/>
      <c r="F93" s="1"/>
      <c r="G93" s="3"/>
    </row>
    <row r="94" spans="1:7" ht="12.75">
      <c r="A94" s="1"/>
      <c r="B94" s="1"/>
      <c r="C94" s="1"/>
      <c r="D94" s="1"/>
      <c r="E94" s="1"/>
      <c r="F94" s="1"/>
      <c r="G94" s="3"/>
    </row>
    <row r="95" spans="1:7" ht="12.75">
      <c r="A95" s="1"/>
      <c r="B95" s="1"/>
      <c r="C95" s="1"/>
      <c r="D95" s="1"/>
      <c r="E95" s="1"/>
      <c r="F95" s="1"/>
      <c r="G95" s="3"/>
    </row>
    <row r="96" spans="1:7" ht="12.75">
      <c r="A96" s="1"/>
      <c r="B96" s="1"/>
      <c r="C96" s="1"/>
      <c r="D96" s="1"/>
      <c r="E96" s="1"/>
      <c r="F96" s="1"/>
      <c r="G96" s="3"/>
    </row>
    <row r="97" spans="1:7" ht="12.75">
      <c r="A97" s="1"/>
      <c r="B97" s="1"/>
      <c r="C97" s="1"/>
      <c r="D97" s="1"/>
      <c r="E97" s="1"/>
      <c r="F97" s="1"/>
      <c r="G97" s="3"/>
    </row>
    <row r="98" spans="1:7" ht="12.75">
      <c r="A98" s="1"/>
      <c r="B98" s="1"/>
      <c r="C98" s="1"/>
      <c r="D98" s="1"/>
      <c r="E98" s="1"/>
      <c r="F98" s="1"/>
      <c r="G98" s="3"/>
    </row>
    <row r="99" spans="1:7" ht="12.75">
      <c r="A99" s="1"/>
      <c r="B99" s="1"/>
      <c r="C99" s="1"/>
      <c r="D99" s="1"/>
      <c r="E99" s="1"/>
      <c r="F99" s="1"/>
      <c r="G99" s="3"/>
    </row>
    <row r="100" spans="1:7" ht="12.75">
      <c r="A100" s="1"/>
      <c r="B100" s="1"/>
      <c r="C100" s="1"/>
      <c r="D100" s="1"/>
      <c r="E100" s="1"/>
      <c r="F100" s="1"/>
      <c r="G100" s="3"/>
    </row>
    <row r="101" spans="1:7" ht="12.75">
      <c r="A101" s="1"/>
      <c r="B101" s="1"/>
      <c r="C101" s="1"/>
      <c r="D101" s="1"/>
      <c r="E101" s="1"/>
      <c r="F101" s="1"/>
      <c r="G101" s="3"/>
    </row>
    <row r="102" spans="1:7" ht="12.75">
      <c r="A102" s="1"/>
      <c r="B102" s="1"/>
      <c r="C102" s="1"/>
      <c r="D102" s="1"/>
      <c r="E102" s="1"/>
      <c r="F102" s="1"/>
      <c r="G102" s="3"/>
    </row>
    <row r="103" spans="1:7" ht="12.75">
      <c r="A103" s="1"/>
      <c r="B103" s="1"/>
      <c r="C103" s="1"/>
      <c r="D103" s="1"/>
      <c r="E103" s="1"/>
      <c r="F103" s="1"/>
      <c r="G103" s="3"/>
    </row>
    <row r="104" spans="1:7" ht="12.75">
      <c r="A104" s="1"/>
      <c r="B104" s="1"/>
      <c r="C104" s="1"/>
      <c r="D104" s="1"/>
      <c r="E104" s="1"/>
      <c r="F104" s="1"/>
      <c r="G104" s="3"/>
    </row>
    <row r="105" spans="1:7" ht="12.75">
      <c r="A105" s="1"/>
      <c r="B105" s="1"/>
      <c r="C105" s="1"/>
      <c r="D105" s="1"/>
      <c r="E105" s="1"/>
      <c r="F105" s="1"/>
      <c r="G105" s="3"/>
    </row>
    <row r="106" spans="1:7" ht="12.75">
      <c r="A106" s="1"/>
      <c r="B106" s="1"/>
      <c r="C106" s="1"/>
      <c r="D106" s="1"/>
      <c r="E106" s="1"/>
      <c r="F106" s="1"/>
      <c r="G106" s="3"/>
    </row>
    <row r="107" spans="1:7" ht="12.75">
      <c r="A107" s="1"/>
      <c r="B107" s="1"/>
      <c r="C107" s="1"/>
      <c r="D107" s="1"/>
      <c r="E107" s="1"/>
      <c r="F107" s="1"/>
      <c r="G107" s="3"/>
    </row>
    <row r="108" spans="1:7" ht="12.75">
      <c r="A108" s="1"/>
      <c r="B108" s="1"/>
      <c r="C108" s="1"/>
      <c r="D108" s="1"/>
      <c r="E108" s="1"/>
      <c r="F108" s="1"/>
      <c r="G108" s="3"/>
    </row>
    <row r="109" spans="1:7" ht="12.75">
      <c r="A109" s="1"/>
      <c r="B109" s="1"/>
      <c r="C109" s="1"/>
      <c r="D109" s="1"/>
      <c r="E109" s="1"/>
      <c r="F109" s="1"/>
      <c r="G109" s="3"/>
    </row>
    <row r="110" spans="1:7" ht="12.75">
      <c r="A110" s="1"/>
      <c r="B110" s="1"/>
      <c r="C110" s="1"/>
      <c r="D110" s="1"/>
      <c r="E110" s="1"/>
      <c r="F110" s="1"/>
      <c r="G110" s="3"/>
    </row>
    <row r="111" spans="1:7" ht="12.75">
      <c r="A111" s="1"/>
      <c r="B111" s="1"/>
      <c r="C111" s="1"/>
      <c r="D111" s="1"/>
      <c r="E111" s="1"/>
      <c r="F111" s="1"/>
      <c r="G111" s="3"/>
    </row>
    <row r="112" spans="1:7" ht="12.75">
      <c r="A112" s="1"/>
      <c r="B112" s="1"/>
      <c r="C112" s="1"/>
      <c r="D112" s="1"/>
      <c r="E112" s="1"/>
      <c r="F112" s="1"/>
      <c r="G112" s="3"/>
    </row>
    <row r="113" spans="1:7" ht="12.75">
      <c r="A113" s="1"/>
      <c r="B113" s="1"/>
      <c r="C113" s="1"/>
      <c r="D113" s="1"/>
      <c r="E113" s="1"/>
      <c r="F113" s="1"/>
      <c r="G113" s="3"/>
    </row>
    <row r="114" spans="1:7" ht="12.75">
      <c r="A114" s="1"/>
      <c r="B114" s="1"/>
      <c r="C114" s="1"/>
      <c r="D114" s="1"/>
      <c r="E114" s="1"/>
      <c r="F114" s="1"/>
      <c r="G114" s="3"/>
    </row>
    <row r="115" spans="1:7" ht="12.75">
      <c r="A115" s="1"/>
      <c r="B115" s="1"/>
      <c r="C115" s="1"/>
      <c r="D115" s="1"/>
      <c r="E115" s="1"/>
      <c r="F115" s="1"/>
      <c r="G115" s="3"/>
    </row>
    <row r="116" spans="1:7" ht="12.75">
      <c r="A116" s="1"/>
      <c r="B116" s="1"/>
      <c r="C116" s="1"/>
      <c r="D116" s="1"/>
      <c r="E116" s="1"/>
      <c r="F116" s="1"/>
      <c r="G116" s="3"/>
    </row>
    <row r="117" spans="1:7" ht="12.75">
      <c r="A117" s="1"/>
      <c r="B117" s="1"/>
      <c r="C117" s="1"/>
      <c r="D117" s="1"/>
      <c r="E117" s="1"/>
      <c r="F117" s="1"/>
      <c r="G117" s="3"/>
    </row>
    <row r="118" spans="1:7" ht="12.75">
      <c r="A118" s="1"/>
      <c r="B118" s="1"/>
      <c r="C118" s="1"/>
      <c r="D118" s="1"/>
      <c r="E118" s="1"/>
      <c r="F118" s="1"/>
      <c r="G118" s="3"/>
    </row>
    <row r="119" spans="1:7" ht="12.75">
      <c r="A119" s="1"/>
      <c r="B119" s="1"/>
      <c r="C119" s="1"/>
      <c r="D119" s="1"/>
      <c r="E119" s="1"/>
      <c r="F119" s="1"/>
      <c r="G119" s="3"/>
    </row>
    <row r="120" spans="1:7" ht="12.75">
      <c r="A120" s="1"/>
      <c r="B120" s="1"/>
      <c r="C120" s="1"/>
      <c r="D120" s="1"/>
      <c r="E120" s="1"/>
      <c r="F120" s="1"/>
      <c r="G120" s="3"/>
    </row>
    <row r="121" spans="1:7" ht="12.75">
      <c r="A121" s="1"/>
      <c r="B121" s="1"/>
      <c r="C121" s="1"/>
      <c r="D121" s="1"/>
      <c r="E121" s="1"/>
      <c r="F121" s="1"/>
      <c r="G121" s="3"/>
    </row>
    <row r="122" spans="1:7" ht="12.75">
      <c r="A122" s="1"/>
      <c r="B122" s="1"/>
      <c r="C122" s="1"/>
      <c r="D122" s="1"/>
      <c r="E122" s="1"/>
      <c r="F122" s="1"/>
      <c r="G122" s="3"/>
    </row>
    <row r="123" spans="1:7" ht="12.75">
      <c r="A123" s="1"/>
      <c r="B123" s="1"/>
      <c r="C123" s="1"/>
      <c r="D123" s="1"/>
      <c r="E123" s="1"/>
      <c r="F123" s="1"/>
      <c r="G123" s="3"/>
    </row>
    <row r="124" spans="1:7" ht="12.75">
      <c r="A124" s="1"/>
      <c r="B124" s="1"/>
      <c r="C124" s="1"/>
      <c r="D124" s="1"/>
      <c r="E124" s="1"/>
      <c r="F124" s="1"/>
      <c r="G124" s="3"/>
    </row>
    <row r="125" spans="1:7" ht="12.75">
      <c r="A125" s="1"/>
      <c r="B125" s="1"/>
      <c r="C125" s="1"/>
      <c r="D125" s="1"/>
      <c r="E125" s="1"/>
      <c r="F125" s="1"/>
      <c r="G125" s="3"/>
    </row>
    <row r="126" spans="1:7" ht="12.75">
      <c r="A126" s="1"/>
      <c r="B126" s="1"/>
      <c r="C126" s="1"/>
      <c r="D126" s="1"/>
      <c r="E126" s="1"/>
      <c r="F126" s="1"/>
      <c r="G126" s="3"/>
    </row>
    <row r="127" spans="1:7" ht="12.75">
      <c r="A127" s="1"/>
      <c r="B127" s="1"/>
      <c r="C127" s="1"/>
      <c r="D127" s="1"/>
      <c r="E127" s="1"/>
      <c r="F127" s="1"/>
      <c r="G127" s="3"/>
    </row>
    <row r="128" spans="1:7" ht="12.75">
      <c r="A128" s="1"/>
      <c r="B128" s="1"/>
      <c r="C128" s="1"/>
      <c r="D128" s="1"/>
      <c r="E128" s="1"/>
      <c r="F128" s="1"/>
      <c r="G128" s="3"/>
    </row>
    <row r="129" spans="1:7" ht="12.75">
      <c r="A129" s="1"/>
      <c r="B129" s="1"/>
      <c r="C129" s="1"/>
      <c r="D129" s="1"/>
      <c r="E129" s="1"/>
      <c r="F129" s="1"/>
      <c r="G129" s="3"/>
    </row>
    <row r="130" spans="1:7" ht="12.75">
      <c r="A130" s="1"/>
      <c r="B130" s="1"/>
      <c r="C130" s="1"/>
      <c r="D130" s="1"/>
      <c r="E130" s="1"/>
      <c r="F130" s="1"/>
      <c r="G130" s="3"/>
    </row>
    <row r="131" spans="1:7" ht="12.75">
      <c r="A131" s="1"/>
      <c r="B131" s="1"/>
      <c r="C131" s="1"/>
      <c r="D131" s="1"/>
      <c r="E131" s="1"/>
      <c r="F131" s="1"/>
      <c r="G131" s="3"/>
    </row>
    <row r="132" spans="1:7" ht="12.75">
      <c r="A132" s="1"/>
      <c r="B132" s="1"/>
      <c r="C132" s="1"/>
      <c r="D132" s="1"/>
      <c r="E132" s="1"/>
      <c r="F132" s="1"/>
      <c r="G132" s="3"/>
    </row>
    <row r="133" spans="1:7" ht="12.75">
      <c r="A133" s="1"/>
      <c r="B133" s="1"/>
      <c r="C133" s="1"/>
      <c r="D133" s="1"/>
      <c r="E133" s="1"/>
      <c r="F133" s="1"/>
      <c r="G133" s="3"/>
    </row>
    <row r="134" spans="1:7" ht="12.75">
      <c r="A134" s="1"/>
      <c r="B134" s="1"/>
      <c r="C134" s="1"/>
      <c r="D134" s="1"/>
      <c r="E134" s="1"/>
      <c r="F134" s="1"/>
      <c r="G134" s="3"/>
    </row>
    <row r="135" spans="1:7" ht="12.75">
      <c r="A135" s="1"/>
      <c r="B135" s="1"/>
      <c r="C135" s="1"/>
      <c r="D135" s="1"/>
      <c r="E135" s="1"/>
      <c r="F135" s="1"/>
      <c r="G135" s="3"/>
    </row>
    <row r="136" spans="1:7" ht="12.75">
      <c r="A136" s="1"/>
      <c r="B136" s="1"/>
      <c r="C136" s="1"/>
      <c r="D136" s="1"/>
      <c r="E136" s="1"/>
      <c r="F136" s="1"/>
      <c r="G136" s="3"/>
    </row>
    <row r="137" spans="1:7" ht="12.75">
      <c r="A137" s="1"/>
      <c r="B137" s="1"/>
      <c r="C137" s="1"/>
      <c r="D137" s="1"/>
      <c r="E137" s="1"/>
      <c r="F137" s="1"/>
      <c r="G137" s="3"/>
    </row>
    <row r="138" spans="1:7" ht="12.75">
      <c r="A138" s="1"/>
      <c r="B138" s="1"/>
      <c r="C138" s="1"/>
      <c r="D138" s="1"/>
      <c r="E138" s="1"/>
      <c r="F138" s="1"/>
      <c r="G138" s="3"/>
    </row>
    <row r="139" spans="1:7" ht="12.75">
      <c r="A139" s="1"/>
      <c r="B139" s="1"/>
      <c r="C139" s="1"/>
      <c r="D139" s="1"/>
      <c r="E139" s="1"/>
      <c r="F139" s="1"/>
      <c r="G139" s="3"/>
    </row>
    <row r="140" spans="1:7" ht="12.75">
      <c r="A140" s="1"/>
      <c r="B140" s="1"/>
      <c r="C140" s="1"/>
      <c r="D140" s="1"/>
      <c r="E140" s="1"/>
      <c r="F140" s="1"/>
      <c r="G140" s="3"/>
    </row>
    <row r="141" spans="1:7" ht="12.75">
      <c r="A141" s="1"/>
      <c r="B141" s="1"/>
      <c r="C141" s="1"/>
      <c r="D141" s="1"/>
      <c r="E141" s="1"/>
      <c r="F141" s="1"/>
      <c r="G141" s="3"/>
    </row>
    <row r="142" spans="1:7" ht="12.75">
      <c r="A142" s="1"/>
      <c r="B142" s="1"/>
      <c r="C142" s="1"/>
      <c r="D142" s="1"/>
      <c r="E142" s="1"/>
      <c r="F142" s="1"/>
      <c r="G142" s="3"/>
    </row>
    <row r="143" spans="1:7" ht="12.75">
      <c r="A143" s="1"/>
      <c r="B143" s="1"/>
      <c r="C143" s="1"/>
      <c r="D143" s="1"/>
      <c r="E143" s="1"/>
      <c r="F143" s="1"/>
      <c r="G143" s="3"/>
    </row>
    <row r="144" spans="1:7" ht="12.75">
      <c r="A144" s="1"/>
      <c r="B144" s="1"/>
      <c r="C144" s="1"/>
      <c r="D144" s="1"/>
      <c r="E144" s="1"/>
      <c r="F144" s="1"/>
      <c r="G144" s="3"/>
    </row>
    <row r="145" spans="1:7" ht="12.75">
      <c r="A145" s="1"/>
      <c r="B145" s="1"/>
      <c r="C145" s="1"/>
      <c r="D145" s="1"/>
      <c r="E145" s="1"/>
      <c r="F145" s="1"/>
      <c r="G145" s="3"/>
    </row>
    <row r="146" spans="1:7" ht="12.75">
      <c r="A146" s="1"/>
      <c r="B146" s="1"/>
      <c r="C146" s="1"/>
      <c r="D146" s="1"/>
      <c r="E146" s="1"/>
      <c r="F146" s="1"/>
      <c r="G146" s="3"/>
    </row>
    <row r="147" spans="1:7" ht="12.75">
      <c r="A147" s="1"/>
      <c r="B147" s="1"/>
      <c r="C147" s="1"/>
      <c r="D147" s="1"/>
      <c r="E147" s="1"/>
      <c r="F147" s="1"/>
      <c r="G147" s="3"/>
    </row>
    <row r="148" spans="1:7" ht="12.75">
      <c r="A148" s="1"/>
      <c r="B148" s="1"/>
      <c r="C148" s="1"/>
      <c r="D148" s="1"/>
      <c r="E148" s="1"/>
      <c r="F148" s="1"/>
      <c r="G148" s="3"/>
    </row>
    <row r="149" spans="1:7" ht="12.75">
      <c r="A149" s="1"/>
      <c r="B149" s="1"/>
      <c r="C149" s="1"/>
      <c r="D149" s="1"/>
      <c r="E149" s="1"/>
      <c r="F149" s="1"/>
      <c r="G149" s="3"/>
    </row>
    <row r="150" spans="1:7" ht="12.75">
      <c r="A150" s="1"/>
      <c r="B150" s="1"/>
      <c r="C150" s="1"/>
      <c r="D150" s="1"/>
      <c r="E150" s="1"/>
      <c r="F150" s="1"/>
      <c r="G150" s="3"/>
    </row>
    <row r="151" spans="1:7" ht="12.75">
      <c r="A151" s="1"/>
      <c r="B151" s="1"/>
      <c r="C151" s="1"/>
      <c r="D151" s="1"/>
      <c r="E151" s="1"/>
      <c r="F151" s="1"/>
      <c r="G151" s="3"/>
    </row>
    <row r="152" spans="1:7" ht="12.75">
      <c r="A152" s="1"/>
      <c r="B152" s="1"/>
      <c r="C152" s="1"/>
      <c r="D152" s="1"/>
      <c r="E152" s="1"/>
      <c r="F152" s="1"/>
      <c r="G152" s="3"/>
    </row>
    <row r="153" spans="1:7" ht="12.75">
      <c r="A153" s="1"/>
      <c r="B153" s="1"/>
      <c r="C153" s="1"/>
      <c r="D153" s="1"/>
      <c r="E153" s="1"/>
      <c r="F153" s="1"/>
      <c r="G153" s="3"/>
    </row>
    <row r="154" spans="1:7" ht="12.75">
      <c r="A154" s="1"/>
      <c r="B154" s="1"/>
      <c r="C154" s="1"/>
      <c r="D154" s="1"/>
      <c r="E154" s="1"/>
      <c r="F154" s="1"/>
      <c r="G154" s="3"/>
    </row>
    <row r="155" spans="1:7" ht="12.75">
      <c r="A155" s="1"/>
      <c r="B155" s="1"/>
      <c r="C155" s="1"/>
      <c r="D155" s="1"/>
      <c r="E155" s="1"/>
      <c r="F155" s="1"/>
      <c r="G155" s="3"/>
    </row>
    <row r="156" spans="1:7" ht="12.75">
      <c r="A156" s="1"/>
      <c r="B156" s="1"/>
      <c r="C156" s="1"/>
      <c r="D156" s="1"/>
      <c r="E156" s="1"/>
      <c r="F156" s="1"/>
      <c r="G156" s="3"/>
    </row>
    <row r="157" spans="1:7" ht="12.75">
      <c r="A157" s="1"/>
      <c r="B157" s="1"/>
      <c r="C157" s="1"/>
      <c r="D157" s="1"/>
      <c r="E157" s="1"/>
      <c r="F157" s="1"/>
      <c r="G157" s="3"/>
    </row>
    <row r="158" spans="1:7" ht="12.75">
      <c r="A158" s="1"/>
      <c r="B158" s="1"/>
      <c r="C158" s="1"/>
      <c r="D158" s="1"/>
      <c r="E158" s="1"/>
      <c r="F158" s="1"/>
      <c r="G158" s="3"/>
    </row>
    <row r="159" spans="1:7" ht="12.75">
      <c r="A159" s="1"/>
      <c r="B159" s="1"/>
      <c r="C159" s="1"/>
      <c r="D159" s="1"/>
      <c r="E159" s="1"/>
      <c r="F159" s="1"/>
      <c r="G159" s="3"/>
    </row>
    <row r="160" spans="1:7" ht="12.75">
      <c r="A160" s="1"/>
      <c r="B160" s="1"/>
      <c r="C160" s="1"/>
      <c r="D160" s="1"/>
      <c r="E160" s="1"/>
      <c r="F160" s="1"/>
      <c r="G160" s="3"/>
    </row>
    <row r="161" spans="1:7" ht="12.75">
      <c r="A161" s="1"/>
      <c r="B161" s="1"/>
      <c r="C161" s="1"/>
      <c r="D161" s="1"/>
      <c r="E161" s="1"/>
      <c r="F161" s="1"/>
      <c r="G161" s="3"/>
    </row>
    <row r="162" spans="1:7" ht="12.75">
      <c r="A162" s="1"/>
      <c r="B162" s="1"/>
      <c r="C162" s="1"/>
      <c r="D162" s="1"/>
      <c r="E162" s="1"/>
      <c r="F162" s="1"/>
      <c r="G162" s="3"/>
    </row>
    <row r="163" spans="1:7" ht="12.75">
      <c r="A163" s="1"/>
      <c r="B163" s="1"/>
      <c r="C163" s="1"/>
      <c r="D163" s="1"/>
      <c r="E163" s="1"/>
      <c r="F163" s="1"/>
      <c r="G163" s="3"/>
    </row>
    <row r="164" spans="1:7" ht="12.75">
      <c r="A164" s="1"/>
      <c r="B164" s="1"/>
      <c r="C164" s="1"/>
      <c r="D164" s="1"/>
      <c r="E164" s="1"/>
      <c r="F164" s="1"/>
      <c r="G164" s="3"/>
    </row>
    <row r="165" spans="1:7" ht="12.75">
      <c r="A165" s="1"/>
      <c r="B165" s="1"/>
      <c r="C165" s="1"/>
      <c r="D165" s="1"/>
      <c r="E165" s="1"/>
      <c r="F165" s="1"/>
      <c r="G165" s="3"/>
    </row>
    <row r="166" spans="1:7" ht="12.75">
      <c r="A166" s="1"/>
      <c r="B166" s="1"/>
      <c r="C166" s="1"/>
      <c r="D166" s="1"/>
      <c r="E166" s="1"/>
      <c r="F166" s="1"/>
      <c r="G166" s="3"/>
    </row>
    <row r="167" spans="1:7" ht="12.75">
      <c r="A167" s="1"/>
      <c r="B167" s="1"/>
      <c r="C167" s="1"/>
      <c r="D167" s="1"/>
      <c r="E167" s="1"/>
      <c r="F167" s="1"/>
      <c r="G167" s="3"/>
    </row>
    <row r="168" spans="1:7" ht="12.75">
      <c r="A168" s="1"/>
      <c r="B168" s="1"/>
      <c r="C168" s="1"/>
      <c r="D168" s="1"/>
      <c r="E168" s="1"/>
      <c r="F168" s="1"/>
      <c r="G168" s="3"/>
    </row>
    <row r="169" spans="1:7" ht="12.75">
      <c r="A169" s="1"/>
      <c r="B169" s="1"/>
      <c r="C169" s="1"/>
      <c r="D169" s="1"/>
      <c r="E169" s="1"/>
      <c r="F169" s="1"/>
      <c r="G169" s="3"/>
    </row>
    <row r="170" spans="1:7" ht="12.75">
      <c r="A170" s="1"/>
      <c r="B170" s="1"/>
      <c r="C170" s="1"/>
      <c r="D170" s="1"/>
      <c r="E170" s="1"/>
      <c r="F170" s="1"/>
      <c r="G170" s="3"/>
    </row>
    <row r="171" spans="1:7" ht="12.75">
      <c r="A171" s="1"/>
      <c r="B171" s="1"/>
      <c r="C171" s="1"/>
      <c r="D171" s="1"/>
      <c r="E171" s="1"/>
      <c r="F171" s="1"/>
      <c r="G171" s="3"/>
    </row>
    <row r="172" spans="1:7" ht="12.75">
      <c r="A172" s="1"/>
      <c r="B172" s="1"/>
      <c r="C172" s="1"/>
      <c r="D172" s="1"/>
      <c r="E172" s="1"/>
      <c r="F172" s="1"/>
      <c r="G172" s="3"/>
    </row>
    <row r="173" spans="1:7" ht="12.75">
      <c r="A173" s="1"/>
      <c r="B173" s="1"/>
      <c r="C173" s="1"/>
      <c r="D173" s="1"/>
      <c r="E173" s="1"/>
      <c r="F173" s="1"/>
      <c r="G173" s="3"/>
    </row>
    <row r="174" spans="1:7" ht="12.75">
      <c r="A174" s="1"/>
      <c r="B174" s="1"/>
      <c r="C174" s="1"/>
      <c r="D174" s="1"/>
      <c r="E174" s="1"/>
      <c r="F174" s="1"/>
      <c r="G174" s="3"/>
    </row>
    <row r="175" spans="1:7" ht="12.75">
      <c r="A175" s="1"/>
      <c r="B175" s="1"/>
      <c r="C175" s="1"/>
      <c r="D175" s="1"/>
      <c r="E175" s="1"/>
      <c r="F175" s="1"/>
      <c r="G175" s="3"/>
    </row>
    <row r="176" spans="1:7" ht="12.75">
      <c r="A176" s="1"/>
      <c r="B176" s="1"/>
      <c r="C176" s="1"/>
      <c r="D176" s="1"/>
      <c r="E176" s="1"/>
      <c r="F176" s="1"/>
      <c r="G176" s="3"/>
    </row>
    <row r="177" spans="1:7" ht="12.75">
      <c r="A177" s="1"/>
      <c r="B177" s="1"/>
      <c r="C177" s="1"/>
      <c r="D177" s="1"/>
      <c r="E177" s="1"/>
      <c r="F177" s="1"/>
      <c r="G177" s="3"/>
    </row>
    <row r="178" spans="1:7" ht="12.75">
      <c r="A178" s="1"/>
      <c r="B178" s="1"/>
      <c r="C178" s="1"/>
      <c r="D178" s="1"/>
      <c r="E178" s="1"/>
      <c r="F178" s="1"/>
      <c r="G178" s="3"/>
    </row>
    <row r="179" spans="1:7" ht="12.75">
      <c r="A179" s="1"/>
      <c r="B179" s="1"/>
      <c r="C179" s="1"/>
      <c r="D179" s="1"/>
      <c r="E179" s="1"/>
      <c r="F179" s="1"/>
      <c r="G179" s="3"/>
    </row>
    <row r="180" spans="1:7" ht="12.75">
      <c r="A180" s="1"/>
      <c r="B180" s="1"/>
      <c r="C180" s="1"/>
      <c r="D180" s="1"/>
      <c r="E180" s="1"/>
      <c r="F180" s="1"/>
      <c r="G180" s="3"/>
    </row>
    <row r="181" spans="1:7" ht="12.75">
      <c r="A181" s="1"/>
      <c r="B181" s="1"/>
      <c r="C181" s="1"/>
      <c r="D181" s="1"/>
      <c r="E181" s="1"/>
      <c r="F181" s="1"/>
      <c r="G181" s="3"/>
    </row>
    <row r="182" spans="1:7" ht="12.75">
      <c r="A182" s="1"/>
      <c r="B182" s="1"/>
      <c r="C182" s="1"/>
      <c r="D182" s="1"/>
      <c r="E182" s="1"/>
      <c r="F182" s="1"/>
      <c r="G182" s="3"/>
    </row>
    <row r="183" spans="1:7" ht="12.75">
      <c r="A183" s="1"/>
      <c r="B183" s="1"/>
      <c r="C183" s="1"/>
      <c r="D183" s="1"/>
      <c r="E183" s="1"/>
      <c r="F183" s="1"/>
      <c r="G183" s="3"/>
    </row>
    <row r="184" spans="1:7" ht="12.75">
      <c r="A184" s="1"/>
      <c r="B184" s="1"/>
      <c r="C184" s="1"/>
      <c r="D184" s="1"/>
      <c r="E184" s="1"/>
      <c r="F184" s="1"/>
      <c r="G184" s="3"/>
    </row>
    <row r="185" spans="1:7" ht="12.75">
      <c r="A185" s="1"/>
      <c r="B185" s="1"/>
      <c r="C185" s="1"/>
      <c r="D185" s="1"/>
      <c r="E185" s="1"/>
      <c r="F185" s="1"/>
      <c r="G185" s="3"/>
    </row>
    <row r="186" spans="1:7" ht="12.75">
      <c r="A186" s="1"/>
      <c r="B186" s="1"/>
      <c r="C186" s="1"/>
      <c r="D186" s="1"/>
      <c r="E186" s="1"/>
      <c r="F186" s="1"/>
      <c r="G186" s="3"/>
    </row>
    <row r="187" spans="1:7" ht="12.75">
      <c r="A187" s="1"/>
      <c r="B187" s="1"/>
      <c r="C187" s="1"/>
      <c r="D187" s="1"/>
      <c r="E187" s="1"/>
      <c r="F187" s="1"/>
      <c r="G187" s="3"/>
    </row>
    <row r="188" spans="1:7" ht="12.75">
      <c r="A188" s="1"/>
      <c r="B188" s="1"/>
      <c r="C188" s="1"/>
      <c r="D188" s="1"/>
      <c r="E188" s="1"/>
      <c r="F188" s="1"/>
      <c r="G188" s="3"/>
    </row>
    <row r="189" spans="1:7" ht="12.75">
      <c r="A189" s="1"/>
      <c r="B189" s="1"/>
      <c r="C189" s="1"/>
      <c r="D189" s="1"/>
      <c r="E189" s="1"/>
      <c r="F189" s="1"/>
      <c r="G189" s="3"/>
    </row>
    <row r="190" spans="1:7" ht="12.75">
      <c r="A190" s="1"/>
      <c r="B190" s="1"/>
      <c r="C190" s="1"/>
      <c r="D190" s="1"/>
      <c r="E190" s="1"/>
      <c r="F190" s="1"/>
      <c r="G190" s="3"/>
    </row>
    <row r="191" spans="1:7" ht="12.75">
      <c r="A191" s="1"/>
      <c r="B191" s="1"/>
      <c r="C191" s="1"/>
      <c r="D191" s="1"/>
      <c r="E191" s="1"/>
      <c r="F191" s="1"/>
      <c r="G191" s="3"/>
    </row>
    <row r="192" spans="1:7" ht="12.75">
      <c r="A192" s="1"/>
      <c r="B192" s="1"/>
      <c r="C192" s="1"/>
      <c r="D192" s="1"/>
      <c r="E192" s="1"/>
      <c r="F192" s="1"/>
      <c r="G192" s="3"/>
    </row>
    <row r="193" spans="1:7" ht="12.75">
      <c r="A193" s="1"/>
      <c r="B193" s="1"/>
      <c r="C193" s="1"/>
      <c r="D193" s="1"/>
      <c r="E193" s="1"/>
      <c r="F193" s="1"/>
      <c r="G193" s="3"/>
    </row>
    <row r="194" spans="1:7" ht="12.75">
      <c r="A194" s="1"/>
      <c r="B194" s="1"/>
      <c r="C194" s="1"/>
      <c r="D194" s="1"/>
      <c r="E194" s="1"/>
      <c r="F194" s="1"/>
      <c r="G194" s="3"/>
    </row>
    <row r="195" spans="1:7" ht="12.75">
      <c r="A195" s="1"/>
      <c r="B195" s="1"/>
      <c r="C195" s="1"/>
      <c r="D195" s="1"/>
      <c r="E195" s="1"/>
      <c r="F195" s="1"/>
      <c r="G195" s="3"/>
    </row>
    <row r="196" spans="1:7" ht="12.75">
      <c r="A196" s="1"/>
      <c r="B196" s="1"/>
      <c r="C196" s="1"/>
      <c r="D196" s="1"/>
      <c r="E196" s="1"/>
      <c r="F196" s="1"/>
      <c r="G196" s="3"/>
    </row>
    <row r="197" spans="1:7" ht="12.75">
      <c r="A197" s="1"/>
      <c r="B197" s="1"/>
      <c r="C197" s="1"/>
      <c r="D197" s="1"/>
      <c r="E197" s="1"/>
      <c r="F197" s="1"/>
      <c r="G197" s="3"/>
    </row>
    <row r="198" spans="1:7" ht="12.75">
      <c r="A198" s="1"/>
      <c r="B198" s="1"/>
      <c r="C198" s="1"/>
      <c r="D198" s="1"/>
      <c r="E198" s="1"/>
      <c r="F198" s="1"/>
      <c r="G198" s="3"/>
    </row>
    <row r="199" spans="1:7" ht="12.75">
      <c r="A199" s="1"/>
      <c r="B199" s="1"/>
      <c r="C199" s="1"/>
      <c r="D199" s="1"/>
      <c r="E199" s="1"/>
      <c r="F199" s="1"/>
      <c r="G199" s="3"/>
    </row>
    <row r="200" spans="1:7" ht="12.75">
      <c r="A200" s="1"/>
      <c r="B200" s="1"/>
      <c r="C200" s="1"/>
      <c r="D200" s="1"/>
      <c r="E200" s="1"/>
      <c r="F200" s="1"/>
      <c r="G200" s="3"/>
    </row>
    <row r="201" spans="1:7" ht="12.75">
      <c r="A201" s="1"/>
      <c r="B201" s="1"/>
      <c r="C201" s="1"/>
      <c r="D201" s="1"/>
      <c r="E201" s="1"/>
      <c r="F201" s="1"/>
      <c r="G201" s="3"/>
    </row>
    <row r="202" spans="1:7" ht="12.75">
      <c r="A202" s="1"/>
      <c r="B202" s="1"/>
      <c r="C202" s="1"/>
      <c r="D202" s="1"/>
      <c r="E202" s="1"/>
      <c r="F202" s="1"/>
      <c r="G202" s="3"/>
    </row>
    <row r="203" spans="1:7" ht="12.75">
      <c r="A203" s="1"/>
      <c r="B203" s="1"/>
      <c r="C203" s="1"/>
      <c r="D203" s="1"/>
      <c r="E203" s="1"/>
      <c r="F203" s="1"/>
      <c r="G203" s="3"/>
    </row>
    <row r="204" spans="1:7" ht="12.75">
      <c r="A204" s="1"/>
      <c r="B204" s="1"/>
      <c r="C204" s="1"/>
      <c r="D204" s="1"/>
      <c r="E204" s="1"/>
      <c r="F204" s="1"/>
      <c r="G204" s="3"/>
    </row>
    <row r="205" spans="1:7" ht="12.75">
      <c r="A205" s="1"/>
      <c r="B205" s="1"/>
      <c r="C205" s="1"/>
      <c r="D205" s="1"/>
      <c r="E205" s="1"/>
      <c r="F205" s="1"/>
      <c r="G205" s="3"/>
    </row>
    <row r="206" spans="1:7" ht="12.75">
      <c r="A206" s="1"/>
      <c r="B206" s="1"/>
      <c r="C206" s="1"/>
      <c r="D206" s="1"/>
      <c r="E206" s="1"/>
      <c r="F206" s="1"/>
      <c r="G206" s="3"/>
    </row>
    <row r="207" spans="1:7" ht="12.75">
      <c r="A207" s="1"/>
      <c r="B207" s="1"/>
      <c r="C207" s="1"/>
      <c r="D207" s="1"/>
      <c r="E207" s="1"/>
      <c r="F207" s="1"/>
      <c r="G207" s="3"/>
    </row>
    <row r="208" spans="1:7" ht="12.75">
      <c r="A208" s="1"/>
      <c r="B208" s="1"/>
      <c r="C208" s="1"/>
      <c r="D208" s="1"/>
      <c r="E208" s="1"/>
      <c r="F208" s="1"/>
      <c r="G208" s="3"/>
    </row>
    <row r="209" spans="1:7" ht="12.75">
      <c r="A209" s="1"/>
      <c r="B209" s="1"/>
      <c r="C209" s="1"/>
      <c r="D209" s="1"/>
      <c r="E209" s="1"/>
      <c r="F209" s="1"/>
      <c r="G209" s="3"/>
    </row>
    <row r="210" spans="1:7" ht="12.75">
      <c r="A210" s="1"/>
      <c r="B210" s="1"/>
      <c r="C210" s="1"/>
      <c r="D210" s="1"/>
      <c r="E210" s="1"/>
      <c r="F210" s="1"/>
      <c r="G210" s="3"/>
    </row>
    <row r="211" spans="1:7" ht="12.75">
      <c r="A211" s="1"/>
      <c r="B211" s="1"/>
      <c r="C211" s="1"/>
      <c r="D211" s="1"/>
      <c r="E211" s="1"/>
      <c r="F211" s="1"/>
      <c r="G211" s="3"/>
    </row>
    <row r="212" spans="1:7" ht="12.75">
      <c r="A212" s="1"/>
      <c r="B212" s="1"/>
      <c r="C212" s="1"/>
      <c r="D212" s="1"/>
      <c r="E212" s="1"/>
      <c r="F212" s="1"/>
      <c r="G212" s="3"/>
    </row>
    <row r="213" spans="1:7" ht="12.75">
      <c r="A213" s="1"/>
      <c r="B213" s="1"/>
      <c r="C213" s="1"/>
      <c r="D213" s="1"/>
      <c r="E213" s="1"/>
      <c r="F213" s="1"/>
      <c r="G213" s="3"/>
    </row>
    <row r="214" spans="1:7" ht="12.75">
      <c r="A214" s="1"/>
      <c r="B214" s="1"/>
      <c r="C214" s="1"/>
      <c r="D214" s="1"/>
      <c r="E214" s="1"/>
      <c r="F214" s="1"/>
      <c r="G214" s="3"/>
    </row>
    <row r="215" spans="1:7" ht="12.75">
      <c r="A215" s="1"/>
      <c r="B215" s="1"/>
      <c r="C215" s="1"/>
      <c r="D215" s="1"/>
      <c r="E215" s="1"/>
      <c r="F215" s="1"/>
      <c r="G215" s="3"/>
    </row>
    <row r="216" spans="1:7" ht="12.75">
      <c r="A216" s="1"/>
      <c r="B216" s="1"/>
      <c r="C216" s="1"/>
      <c r="D216" s="1"/>
      <c r="E216" s="1"/>
      <c r="F216" s="1"/>
      <c r="G216" s="3"/>
    </row>
    <row r="217" spans="1:7" ht="12.75">
      <c r="A217" s="1"/>
      <c r="B217" s="1"/>
      <c r="C217" s="1"/>
      <c r="D217" s="1"/>
      <c r="E217" s="1"/>
      <c r="F217" s="1"/>
      <c r="G217" s="3"/>
    </row>
    <row r="218" spans="1:7" ht="12.75">
      <c r="A218" s="1"/>
      <c r="B218" s="1"/>
      <c r="C218" s="1"/>
      <c r="D218" s="1"/>
      <c r="E218" s="1"/>
      <c r="F218" s="1"/>
      <c r="G218" s="3"/>
    </row>
    <row r="219" spans="1:7" ht="12.75">
      <c r="A219" s="1"/>
      <c r="B219" s="1"/>
      <c r="C219" s="1"/>
      <c r="D219" s="1"/>
      <c r="E219" s="1"/>
      <c r="F219" s="1"/>
      <c r="G219" s="3"/>
    </row>
    <row r="220" spans="1:7" ht="12.75">
      <c r="A220" s="1"/>
      <c r="B220" s="1"/>
      <c r="C220" s="1"/>
      <c r="D220" s="1"/>
      <c r="E220" s="1"/>
      <c r="F220" s="1"/>
      <c r="G220" s="3"/>
    </row>
    <row r="221" spans="1:7" ht="12.75">
      <c r="A221" s="1"/>
      <c r="B221" s="1"/>
      <c r="C221" s="1"/>
      <c r="D221" s="1"/>
      <c r="E221" s="1"/>
      <c r="F221" s="1"/>
      <c r="G221" s="3"/>
    </row>
    <row r="222" spans="1:7" ht="12.75">
      <c r="A222" s="1"/>
      <c r="B222" s="1"/>
      <c r="C222" s="1"/>
      <c r="D222" s="1"/>
      <c r="E222" s="1"/>
      <c r="F222" s="1"/>
      <c r="G222" s="3"/>
    </row>
    <row r="223" spans="1:7" ht="12.75">
      <c r="A223" s="1"/>
      <c r="B223" s="1"/>
      <c r="C223" s="1"/>
      <c r="D223" s="1"/>
      <c r="E223" s="1"/>
      <c r="F223" s="1"/>
      <c r="G223" s="3"/>
    </row>
    <row r="224" spans="1:7" ht="12.75">
      <c r="A224" s="1"/>
      <c r="B224" s="1"/>
      <c r="C224" s="1"/>
      <c r="D224" s="1"/>
      <c r="E224" s="1"/>
      <c r="F224" s="1"/>
      <c r="G224" s="3"/>
    </row>
    <row r="225" spans="1:7" ht="12.75">
      <c r="A225" s="1"/>
      <c r="B225" s="1"/>
      <c r="C225" s="1"/>
      <c r="D225" s="1"/>
      <c r="E225" s="1"/>
      <c r="F225" s="1"/>
      <c r="G225" s="3"/>
    </row>
    <row r="226" spans="1:7" ht="12.75">
      <c r="A226" s="1"/>
      <c r="B226" s="1"/>
      <c r="C226" s="1"/>
      <c r="D226" s="1"/>
      <c r="E226" s="1"/>
      <c r="F226" s="1"/>
      <c r="G226" s="3"/>
    </row>
    <row r="227" spans="1:7" ht="12.75">
      <c r="A227" s="1"/>
      <c r="B227" s="1"/>
      <c r="C227" s="1"/>
      <c r="D227" s="1"/>
      <c r="E227" s="1"/>
      <c r="F227" s="1"/>
      <c r="G227" s="3"/>
    </row>
    <row r="228" spans="1:7" ht="12.75">
      <c r="A228" s="1"/>
      <c r="B228" s="1"/>
      <c r="C228" s="1"/>
      <c r="D228" s="1"/>
      <c r="E228" s="1"/>
      <c r="F228" s="1"/>
      <c r="G228" s="3"/>
    </row>
    <row r="229" spans="1:7" ht="12.75">
      <c r="A229" s="1"/>
      <c r="B229" s="1"/>
      <c r="C229" s="1"/>
      <c r="D229" s="1"/>
      <c r="E229" s="1"/>
      <c r="F229" s="1"/>
      <c r="G229" s="3"/>
    </row>
    <row r="230" spans="1:7" ht="12.75">
      <c r="A230" s="1"/>
      <c r="B230" s="1"/>
      <c r="C230" s="1"/>
      <c r="D230" s="1"/>
      <c r="E230" s="1"/>
      <c r="F230" s="1"/>
      <c r="G230" s="3"/>
    </row>
    <row r="231" spans="1:7" ht="12.75">
      <c r="A231" s="1"/>
      <c r="B231" s="1"/>
      <c r="C231" s="1"/>
      <c r="D231" s="1"/>
      <c r="E231" s="1"/>
      <c r="F231" s="1"/>
      <c r="G231" s="3"/>
    </row>
    <row r="232" spans="1:7" ht="12.75">
      <c r="A232" s="1"/>
      <c r="B232" s="1"/>
      <c r="C232" s="1"/>
      <c r="D232" s="1"/>
      <c r="E232" s="1"/>
      <c r="F232" s="1"/>
      <c r="G232" s="3"/>
    </row>
    <row r="233" spans="1:7" ht="12.75">
      <c r="A233" s="1"/>
      <c r="B233" s="1"/>
      <c r="C233" s="1"/>
      <c r="D233" s="1"/>
      <c r="E233" s="1"/>
      <c r="F233" s="1"/>
      <c r="G233" s="3"/>
    </row>
    <row r="234" spans="1:7" ht="12.75">
      <c r="A234" s="1"/>
      <c r="B234" s="1"/>
      <c r="C234" s="1"/>
      <c r="D234" s="1"/>
      <c r="E234" s="1"/>
      <c r="F234" s="1"/>
      <c r="G234" s="3"/>
    </row>
    <row r="235" spans="1:7" ht="12.75">
      <c r="A235" s="1"/>
      <c r="B235" s="1"/>
      <c r="C235" s="1"/>
      <c r="D235" s="1"/>
      <c r="E235" s="1"/>
      <c r="F235" s="1"/>
      <c r="G235" s="3"/>
    </row>
    <row r="236" spans="1:7" ht="12.75">
      <c r="A236" s="1"/>
      <c r="B236" s="1"/>
      <c r="C236" s="1"/>
      <c r="D236" s="1"/>
      <c r="E236" s="1"/>
      <c r="F236" s="1"/>
      <c r="G236" s="3"/>
    </row>
    <row r="237" spans="1:7" ht="12.75">
      <c r="A237" s="1"/>
      <c r="B237" s="1"/>
      <c r="C237" s="1"/>
      <c r="D237" s="1"/>
      <c r="E237" s="1"/>
      <c r="F237" s="1"/>
      <c r="G237" s="3"/>
    </row>
    <row r="238" spans="1:7" ht="12.75">
      <c r="A238" s="1"/>
      <c r="B238" s="1"/>
      <c r="C238" s="1"/>
      <c r="D238" s="1"/>
      <c r="E238" s="1"/>
      <c r="F238" s="1"/>
      <c r="G238" s="3"/>
    </row>
    <row r="239" spans="1:7" ht="12.75">
      <c r="A239" s="1"/>
      <c r="B239" s="1"/>
      <c r="C239" s="1"/>
      <c r="D239" s="1"/>
      <c r="E239" s="1"/>
      <c r="F239" s="1"/>
      <c r="G239" s="3"/>
    </row>
    <row r="240" spans="1:7" ht="12.75">
      <c r="A240" s="1"/>
      <c r="B240" s="1"/>
      <c r="C240" s="1"/>
      <c r="D240" s="1"/>
      <c r="E240" s="1"/>
      <c r="F240" s="1"/>
      <c r="G240" s="3"/>
    </row>
    <row r="241" spans="1:7" ht="12.75">
      <c r="A241" s="1"/>
      <c r="B241" s="1"/>
      <c r="C241" s="1"/>
      <c r="D241" s="1"/>
      <c r="E241" s="1"/>
      <c r="F241" s="1"/>
      <c r="G241" s="3"/>
    </row>
    <row r="242" spans="1:7" ht="12.75">
      <c r="A242" s="1"/>
      <c r="B242" s="1"/>
      <c r="C242" s="1"/>
      <c r="D242" s="1"/>
      <c r="E242" s="1"/>
      <c r="F242" s="1"/>
      <c r="G242" s="3"/>
    </row>
    <row r="243" spans="1:7" ht="12.75">
      <c r="A243" s="1"/>
      <c r="B243" s="1"/>
      <c r="C243" s="1"/>
      <c r="D243" s="1"/>
      <c r="E243" s="1"/>
      <c r="F243" s="1"/>
      <c r="G243" s="3"/>
    </row>
    <row r="244" spans="1:7" ht="12.75">
      <c r="A244" s="1"/>
      <c r="B244" s="1"/>
      <c r="C244" s="1"/>
      <c r="D244" s="1"/>
      <c r="E244" s="1"/>
      <c r="F244" s="1"/>
      <c r="G244" s="3"/>
    </row>
    <row r="245" spans="1:7" ht="12.75">
      <c r="A245" s="1"/>
      <c r="B245" s="1"/>
      <c r="C245" s="1"/>
      <c r="D245" s="1"/>
      <c r="E245" s="1"/>
      <c r="F245" s="1"/>
      <c r="G245" s="3"/>
    </row>
    <row r="246" spans="1:7" ht="12.75">
      <c r="A246" s="1"/>
      <c r="B246" s="1"/>
      <c r="C246" s="1"/>
      <c r="D246" s="1"/>
      <c r="E246" s="1"/>
      <c r="F246" s="1"/>
      <c r="G246" s="3"/>
    </row>
    <row r="247" spans="1:7" ht="12.75">
      <c r="A247" s="1"/>
      <c r="B247" s="1"/>
      <c r="C247" s="1"/>
      <c r="D247" s="1"/>
      <c r="E247" s="1"/>
      <c r="F247" s="1"/>
      <c r="G247" s="3"/>
    </row>
    <row r="248" spans="1:7" ht="12.75">
      <c r="A248" s="1"/>
      <c r="B248" s="1"/>
      <c r="C248" s="1"/>
      <c r="D248" s="1"/>
      <c r="E248" s="1"/>
      <c r="F248" s="1"/>
      <c r="G248" s="3"/>
    </row>
    <row r="249" spans="1:7" ht="12.75">
      <c r="A249" s="1"/>
      <c r="B249" s="1"/>
      <c r="C249" s="1"/>
      <c r="D249" s="1"/>
      <c r="E249" s="1"/>
      <c r="F249" s="1"/>
      <c r="G249" s="3"/>
    </row>
    <row r="250" spans="1:7" ht="12.75">
      <c r="A250" s="1"/>
      <c r="B250" s="1"/>
      <c r="C250" s="1"/>
      <c r="D250" s="1"/>
      <c r="E250" s="1"/>
      <c r="F250" s="1"/>
      <c r="G250" s="3"/>
    </row>
    <row r="251" spans="1:7" ht="12.75">
      <c r="A251" s="1"/>
      <c r="B251" s="1"/>
      <c r="C251" s="1"/>
      <c r="D251" s="1"/>
      <c r="E251" s="1"/>
      <c r="F251" s="1"/>
      <c r="G251" s="3"/>
    </row>
    <row r="252" spans="1:7" ht="12.75">
      <c r="A252" s="1"/>
      <c r="B252" s="1"/>
      <c r="C252" s="1"/>
      <c r="D252" s="1"/>
      <c r="E252" s="1"/>
      <c r="F252" s="1"/>
      <c r="G252" s="3"/>
    </row>
    <row r="253" spans="1:7" ht="12.75">
      <c r="A253" s="1"/>
      <c r="B253" s="1"/>
      <c r="C253" s="1"/>
      <c r="D253" s="1"/>
      <c r="E253" s="1"/>
      <c r="F253" s="1"/>
      <c r="G253" s="3"/>
    </row>
    <row r="254" spans="1:7" ht="12.75">
      <c r="A254" s="1"/>
      <c r="B254" s="1"/>
      <c r="C254" s="1"/>
      <c r="D254" s="1"/>
      <c r="E254" s="1"/>
      <c r="F254" s="1"/>
      <c r="G254" s="3"/>
    </row>
    <row r="255" spans="1:7" ht="12.75">
      <c r="A255" s="1"/>
      <c r="B255" s="1"/>
      <c r="C255" s="1"/>
      <c r="D255" s="1"/>
      <c r="E255" s="1"/>
      <c r="F255" s="1"/>
      <c r="G255" s="3"/>
    </row>
    <row r="256" spans="1:7" ht="12.75">
      <c r="A256" s="1"/>
      <c r="B256" s="1"/>
      <c r="C256" s="1"/>
      <c r="D256" s="1"/>
      <c r="E256" s="1"/>
      <c r="F256" s="1"/>
      <c r="G256" s="3"/>
    </row>
    <row r="257" spans="1:7" ht="12.75">
      <c r="A257" s="1"/>
      <c r="B257" s="1"/>
      <c r="C257" s="1"/>
      <c r="D257" s="1"/>
      <c r="E257" s="1"/>
      <c r="F257" s="1"/>
      <c r="G257" s="3"/>
    </row>
    <row r="258" spans="1:7" ht="12.75">
      <c r="A258" s="1"/>
      <c r="B258" s="1"/>
      <c r="C258" s="1"/>
      <c r="D258" s="1"/>
      <c r="E258" s="1"/>
      <c r="F258" s="1"/>
      <c r="G258" s="3"/>
    </row>
    <row r="259" spans="1:7" ht="12.75">
      <c r="A259" s="1"/>
      <c r="B259" s="1"/>
      <c r="C259" s="1"/>
      <c r="D259" s="1"/>
      <c r="E259" s="1"/>
      <c r="F259" s="1"/>
      <c r="G259" s="3"/>
    </row>
    <row r="260" spans="1:7" ht="12.75">
      <c r="A260" s="1"/>
      <c r="B260" s="1"/>
      <c r="C260" s="1"/>
      <c r="D260" s="1"/>
      <c r="E260" s="1"/>
      <c r="F260" s="1"/>
      <c r="G260" s="3"/>
    </row>
    <row r="261" spans="1:7" ht="12.75">
      <c r="A261" s="1"/>
      <c r="B261" s="1"/>
      <c r="C261" s="1"/>
      <c r="D261" s="1"/>
      <c r="E261" s="1"/>
      <c r="F261" s="1"/>
      <c r="G261" s="3"/>
    </row>
    <row r="262" spans="1:7" ht="12.75">
      <c r="A262" s="1"/>
      <c r="B262" s="1"/>
      <c r="C262" s="1"/>
      <c r="D262" s="1"/>
      <c r="E262" s="1"/>
      <c r="F262" s="1"/>
      <c r="G262" s="3"/>
    </row>
    <row r="263" spans="1:7" ht="12.75">
      <c r="A263" s="1"/>
      <c r="B263" s="1"/>
      <c r="C263" s="1"/>
      <c r="D263" s="1"/>
      <c r="E263" s="1"/>
      <c r="F263" s="1"/>
      <c r="G263" s="3"/>
    </row>
    <row r="264" spans="1:7" ht="12.75">
      <c r="A264" s="1"/>
      <c r="B264" s="1"/>
      <c r="C264" s="1"/>
      <c r="D264" s="1"/>
      <c r="E264" s="1"/>
      <c r="F264" s="1"/>
      <c r="G264" s="3"/>
    </row>
    <row r="265" ht="12.75">
      <c r="A265" s="1"/>
    </row>
  </sheetData>
  <printOptions/>
  <pageMargins left="0.984251968503937" right="0.984251968503937" top="0.984251968503937" bottom="0.984251968503937" header="0.5118110236220472" footer="0.5118110236220472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7"/>
  <sheetViews>
    <sheetView zoomScale="75" zoomScaleNormal="75" workbookViewId="0" topLeftCell="A1">
      <selection activeCell="A3" sqref="A3:G34"/>
    </sheetView>
  </sheetViews>
  <sheetFormatPr defaultColWidth="9.140625" defaultRowHeight="12.75"/>
  <cols>
    <col min="1" max="1" width="28.28125" style="0" customWidth="1"/>
    <col min="2" max="2" width="10.140625" style="0" customWidth="1"/>
    <col min="3" max="5" width="7.8515625" style="0" customWidth="1"/>
    <col min="6" max="6" width="8.7109375" style="0" customWidth="1"/>
    <col min="7" max="7" width="12.140625" style="3" customWidth="1"/>
    <col min="8" max="8" width="8.00390625" style="0" customWidth="1"/>
    <col min="9" max="9" width="20.421875" style="0" customWidth="1"/>
    <col min="10" max="10" width="8.421875" style="0" customWidth="1"/>
    <col min="11" max="13" width="7.8515625" style="0" customWidth="1"/>
    <col min="14" max="14" width="8.7109375" style="0" customWidth="1"/>
    <col min="15" max="15" width="12.140625" style="0" customWidth="1"/>
  </cols>
  <sheetData>
    <row r="1" ht="18.75">
      <c r="A1" s="7" t="s">
        <v>231</v>
      </c>
    </row>
    <row r="2" ht="13.5" customHeight="1"/>
    <row r="3" spans="1:15" s="12" customFormat="1" ht="12" customHeight="1">
      <c r="A3" s="13" t="s">
        <v>211</v>
      </c>
      <c r="B3" s="26" t="s">
        <v>212</v>
      </c>
      <c r="C3" s="26" t="s">
        <v>204</v>
      </c>
      <c r="D3" s="26" t="s">
        <v>205</v>
      </c>
      <c r="E3" s="26">
        <v>1999</v>
      </c>
      <c r="F3" s="26" t="s">
        <v>218</v>
      </c>
      <c r="G3" s="27" t="s">
        <v>207</v>
      </c>
      <c r="I3" s="9"/>
      <c r="J3" s="28"/>
      <c r="K3" s="28"/>
      <c r="L3" s="28"/>
      <c r="M3" s="28"/>
      <c r="N3" s="28"/>
      <c r="O3" s="29"/>
    </row>
    <row r="4" spans="1:15" s="12" customFormat="1" ht="12" customHeight="1">
      <c r="A4" s="9"/>
      <c r="B4" s="28"/>
      <c r="C4" s="28"/>
      <c r="D4" s="28"/>
      <c r="E4" s="28"/>
      <c r="F4" s="28"/>
      <c r="G4" s="29"/>
      <c r="I4" s="9"/>
      <c r="J4" s="10"/>
      <c r="K4" s="10"/>
      <c r="L4" s="10"/>
      <c r="M4" s="10"/>
      <c r="N4" s="10"/>
      <c r="O4" s="11"/>
    </row>
    <row r="5" spans="1:15" s="12" customFormat="1" ht="12.75" customHeight="1">
      <c r="A5" s="1" t="s">
        <v>168</v>
      </c>
      <c r="B5" s="18">
        <v>0</v>
      </c>
      <c r="C5" s="18">
        <v>0</v>
      </c>
      <c r="D5" s="18">
        <v>0</v>
      </c>
      <c r="E5" s="18"/>
      <c r="F5" s="18">
        <v>0</v>
      </c>
      <c r="G5" s="8">
        <v>36065</v>
      </c>
      <c r="J5" s="33"/>
      <c r="K5" s="33"/>
      <c r="L5" s="33"/>
      <c r="M5" s="33"/>
      <c r="N5" s="33"/>
      <c r="O5" s="22"/>
    </row>
    <row r="6" spans="1:15" ht="12.75">
      <c r="A6" s="1" t="s">
        <v>169</v>
      </c>
      <c r="B6" s="18">
        <v>7466</v>
      </c>
      <c r="C6" s="18">
        <v>357</v>
      </c>
      <c r="D6" s="18">
        <v>273</v>
      </c>
      <c r="E6" s="18">
        <v>44</v>
      </c>
      <c r="F6" s="18">
        <v>8140</v>
      </c>
      <c r="G6" s="8">
        <v>36341</v>
      </c>
      <c r="I6" s="12"/>
      <c r="J6" s="33"/>
      <c r="K6" s="33"/>
      <c r="L6" s="33"/>
      <c r="M6" s="33"/>
      <c r="N6" s="33"/>
      <c r="O6" s="22"/>
    </row>
    <row r="7" spans="1:15" ht="12.75">
      <c r="A7" s="1" t="s">
        <v>173</v>
      </c>
      <c r="B7" s="18">
        <v>0</v>
      </c>
      <c r="C7" s="18">
        <v>0</v>
      </c>
      <c r="D7" s="18">
        <v>0</v>
      </c>
      <c r="E7" s="18"/>
      <c r="F7" s="18">
        <v>0</v>
      </c>
      <c r="G7" s="8">
        <v>36066</v>
      </c>
      <c r="I7" s="12"/>
      <c r="J7" s="33"/>
      <c r="K7" s="33"/>
      <c r="L7" s="33"/>
      <c r="M7" s="33"/>
      <c r="N7" s="33"/>
      <c r="O7" s="22"/>
    </row>
    <row r="8" spans="1:15" ht="12.75">
      <c r="A8" s="1" t="s">
        <v>174</v>
      </c>
      <c r="B8" s="18">
        <v>8</v>
      </c>
      <c r="C8" s="18">
        <v>0</v>
      </c>
      <c r="D8" s="18">
        <v>0</v>
      </c>
      <c r="E8" s="18"/>
      <c r="F8" s="18">
        <v>8</v>
      </c>
      <c r="G8" s="8">
        <v>36018</v>
      </c>
      <c r="I8" s="12"/>
      <c r="J8" s="33"/>
      <c r="K8" s="33"/>
      <c r="L8" s="33"/>
      <c r="M8" s="33"/>
      <c r="N8" s="33"/>
      <c r="O8" s="22"/>
    </row>
    <row r="9" spans="1:15" ht="12.75">
      <c r="A9" s="14" t="s">
        <v>182</v>
      </c>
      <c r="B9" s="19">
        <v>54</v>
      </c>
      <c r="C9" s="19">
        <v>0</v>
      </c>
      <c r="D9" s="19">
        <v>0</v>
      </c>
      <c r="E9" s="19"/>
      <c r="F9" s="19">
        <v>54</v>
      </c>
      <c r="G9" s="15" t="s">
        <v>183</v>
      </c>
      <c r="I9" s="12"/>
      <c r="J9" s="33"/>
      <c r="K9" s="33"/>
      <c r="L9" s="33"/>
      <c r="M9" s="33"/>
      <c r="N9" s="33"/>
      <c r="O9" s="22"/>
    </row>
    <row r="10" spans="1:256" ht="12.75">
      <c r="A10" s="1" t="s">
        <v>184</v>
      </c>
      <c r="B10" s="18">
        <v>42</v>
      </c>
      <c r="C10" s="18">
        <v>5</v>
      </c>
      <c r="D10" s="18">
        <v>7</v>
      </c>
      <c r="E10" s="18">
        <v>6</v>
      </c>
      <c r="F10" s="18">
        <v>60</v>
      </c>
      <c r="G10" s="8">
        <v>36372</v>
      </c>
      <c r="I10" s="12"/>
      <c r="J10" s="33"/>
      <c r="K10" s="33"/>
      <c r="L10" s="33"/>
      <c r="M10" s="33"/>
      <c r="N10" s="33"/>
      <c r="O10" s="22"/>
      <c r="P10" s="14"/>
      <c r="Q10" s="14"/>
      <c r="R10" s="14"/>
      <c r="S10" s="14"/>
      <c r="T10" s="14"/>
      <c r="U10" s="15"/>
      <c r="V10" s="14"/>
      <c r="W10" s="14"/>
      <c r="X10" s="14"/>
      <c r="Y10" s="14"/>
      <c r="Z10" s="14"/>
      <c r="AA10" s="14"/>
      <c r="AB10" s="15"/>
      <c r="AC10" s="14"/>
      <c r="AD10" s="14"/>
      <c r="AE10" s="14"/>
      <c r="AF10" s="14"/>
      <c r="AG10" s="14"/>
      <c r="AH10" s="14"/>
      <c r="AI10" s="15"/>
      <c r="AJ10" s="14"/>
      <c r="AK10" s="14"/>
      <c r="AL10" s="14"/>
      <c r="AM10" s="14"/>
      <c r="AN10" s="14"/>
      <c r="AO10" s="14"/>
      <c r="AP10" s="15"/>
      <c r="AQ10" s="14"/>
      <c r="AR10" s="14"/>
      <c r="AS10" s="14"/>
      <c r="AT10" s="14"/>
      <c r="AU10" s="14"/>
      <c r="AV10" s="14"/>
      <c r="AW10" s="15"/>
      <c r="AX10" s="14"/>
      <c r="AY10" s="14"/>
      <c r="AZ10" s="14"/>
      <c r="BA10" s="14"/>
      <c r="BB10" s="14"/>
      <c r="BC10" s="14"/>
      <c r="BD10" s="15"/>
      <c r="BE10" s="14"/>
      <c r="BF10" s="14"/>
      <c r="BG10" s="14"/>
      <c r="BH10" s="14"/>
      <c r="BI10" s="14"/>
      <c r="BJ10" s="14"/>
      <c r="BK10" s="15"/>
      <c r="BL10" s="14"/>
      <c r="BM10" s="14"/>
      <c r="BN10" s="14"/>
      <c r="BO10" s="14"/>
      <c r="BP10" s="14"/>
      <c r="BQ10" s="14"/>
      <c r="BR10" s="15"/>
      <c r="BS10" s="14"/>
      <c r="BT10" s="14"/>
      <c r="BU10" s="14"/>
      <c r="BV10" s="14"/>
      <c r="BW10" s="14"/>
      <c r="BX10" s="14"/>
      <c r="BY10" s="15"/>
      <c r="BZ10" s="14"/>
      <c r="CA10" s="14"/>
      <c r="CB10" s="14"/>
      <c r="CC10" s="14"/>
      <c r="CD10" s="14"/>
      <c r="CE10" s="14"/>
      <c r="CF10" s="15"/>
      <c r="CG10" s="14"/>
      <c r="CH10" s="14"/>
      <c r="CI10" s="14"/>
      <c r="CJ10" s="14"/>
      <c r="CK10" s="14"/>
      <c r="CL10" s="14"/>
      <c r="CM10" s="15"/>
      <c r="CN10" s="14"/>
      <c r="CO10" s="14"/>
      <c r="CP10" s="14"/>
      <c r="CQ10" s="14"/>
      <c r="CR10" s="14"/>
      <c r="CS10" s="14"/>
      <c r="CT10" s="15"/>
      <c r="CU10" s="14"/>
      <c r="CV10" s="14"/>
      <c r="CW10" s="14"/>
      <c r="CX10" s="14"/>
      <c r="CY10" s="14"/>
      <c r="CZ10" s="14"/>
      <c r="DA10" s="15"/>
      <c r="DB10" s="14"/>
      <c r="DC10" s="14"/>
      <c r="DD10" s="14"/>
      <c r="DE10" s="14"/>
      <c r="DF10" s="14"/>
      <c r="DG10" s="14"/>
      <c r="DH10" s="15"/>
      <c r="DI10" s="14"/>
      <c r="DJ10" s="14"/>
      <c r="DK10" s="14"/>
      <c r="DL10" s="14"/>
      <c r="DM10" s="14"/>
      <c r="DN10" s="14"/>
      <c r="DO10" s="15"/>
      <c r="DP10" s="14"/>
      <c r="DQ10" s="14"/>
      <c r="DR10" s="14"/>
      <c r="DS10" s="14"/>
      <c r="DT10" s="14"/>
      <c r="DU10" s="14"/>
      <c r="DV10" s="15"/>
      <c r="DW10" s="14"/>
      <c r="DX10" s="14"/>
      <c r="DY10" s="14"/>
      <c r="DZ10" s="14"/>
      <c r="EA10" s="14"/>
      <c r="EB10" s="14"/>
      <c r="EC10" s="15"/>
      <c r="ED10" s="14"/>
      <c r="EE10" s="14"/>
      <c r="EF10" s="14"/>
      <c r="EG10" s="14"/>
      <c r="EH10" s="14"/>
      <c r="EI10" s="14"/>
      <c r="EJ10" s="15"/>
      <c r="EK10" s="14"/>
      <c r="EL10" s="14"/>
      <c r="EM10" s="14"/>
      <c r="EN10" s="14"/>
      <c r="EO10" s="14"/>
      <c r="EP10" s="14"/>
      <c r="EQ10" s="15"/>
      <c r="ER10" s="14"/>
      <c r="ES10" s="14"/>
      <c r="ET10" s="14"/>
      <c r="EU10" s="14"/>
      <c r="EV10" s="14"/>
      <c r="EW10" s="14"/>
      <c r="EX10" s="15"/>
      <c r="EY10" s="14"/>
      <c r="EZ10" s="14"/>
      <c r="FA10" s="14"/>
      <c r="FB10" s="14"/>
      <c r="FC10" s="14"/>
      <c r="FD10" s="14"/>
      <c r="FE10" s="15"/>
      <c r="FF10" s="14"/>
      <c r="FG10" s="14"/>
      <c r="FH10" s="14"/>
      <c r="FI10" s="14"/>
      <c r="FJ10" s="14"/>
      <c r="FK10" s="14"/>
      <c r="FL10" s="15"/>
      <c r="FM10" s="14"/>
      <c r="FN10" s="14"/>
      <c r="FO10" s="14"/>
      <c r="FP10" s="14"/>
      <c r="FQ10" s="14"/>
      <c r="FR10" s="14"/>
      <c r="FS10" s="15"/>
      <c r="FT10" s="14"/>
      <c r="FU10" s="14"/>
      <c r="FV10" s="14"/>
      <c r="FW10" s="14"/>
      <c r="FX10" s="14"/>
      <c r="FY10" s="14"/>
      <c r="FZ10" s="15"/>
      <c r="GA10" s="14"/>
      <c r="GB10" s="14"/>
      <c r="GC10" s="14"/>
      <c r="GD10" s="14"/>
      <c r="GE10" s="14"/>
      <c r="GF10" s="14"/>
      <c r="GG10" s="15"/>
      <c r="GH10" s="14"/>
      <c r="GI10" s="14"/>
      <c r="GJ10" s="14"/>
      <c r="GK10" s="14"/>
      <c r="GL10" s="14"/>
      <c r="GM10" s="14"/>
      <c r="GN10" s="15"/>
      <c r="GO10" s="14"/>
      <c r="GP10" s="14"/>
      <c r="GQ10" s="14"/>
      <c r="GR10" s="14"/>
      <c r="GS10" s="14"/>
      <c r="GT10" s="14"/>
      <c r="GU10" s="15"/>
      <c r="GV10" s="14"/>
      <c r="GW10" s="14"/>
      <c r="GX10" s="14"/>
      <c r="GY10" s="14"/>
      <c r="GZ10" s="14"/>
      <c r="HA10" s="14"/>
      <c r="HB10" s="15"/>
      <c r="HC10" s="14"/>
      <c r="HD10" s="14"/>
      <c r="HE10" s="14"/>
      <c r="HF10" s="14"/>
      <c r="HG10" s="14"/>
      <c r="HH10" s="14"/>
      <c r="HI10" s="15"/>
      <c r="HJ10" s="14"/>
      <c r="HK10" s="14"/>
      <c r="HL10" s="14"/>
      <c r="HM10" s="14"/>
      <c r="HN10" s="14"/>
      <c r="HO10" s="14"/>
      <c r="HP10" s="15"/>
      <c r="HQ10" s="14"/>
      <c r="HR10" s="14"/>
      <c r="HS10" s="14"/>
      <c r="HT10" s="14"/>
      <c r="HU10" s="14"/>
      <c r="HV10" s="14"/>
      <c r="HW10" s="15"/>
      <c r="HX10" s="14"/>
      <c r="HY10" s="14"/>
      <c r="HZ10" s="14"/>
      <c r="IA10" s="14"/>
      <c r="IB10" s="14"/>
      <c r="IC10" s="14"/>
      <c r="ID10" s="15"/>
      <c r="IE10" s="14"/>
      <c r="IF10" s="14"/>
      <c r="IG10" s="14"/>
      <c r="IH10" s="14"/>
      <c r="II10" s="14"/>
      <c r="IJ10" s="14"/>
      <c r="IK10" s="15"/>
      <c r="IL10" s="14"/>
      <c r="IM10" s="14"/>
      <c r="IN10" s="14"/>
      <c r="IO10" s="14"/>
      <c r="IP10" s="14"/>
      <c r="IQ10" s="14"/>
      <c r="IR10" s="15"/>
      <c r="IS10" s="14"/>
      <c r="IT10" s="14"/>
      <c r="IU10" s="14"/>
      <c r="IV10" s="14"/>
    </row>
    <row r="11" spans="1:15" ht="12.75">
      <c r="A11" s="1" t="s">
        <v>185</v>
      </c>
      <c r="B11" s="18">
        <v>3</v>
      </c>
      <c r="C11" s="18">
        <v>1</v>
      </c>
      <c r="D11" s="18">
        <v>2</v>
      </c>
      <c r="E11" s="18"/>
      <c r="F11" s="18">
        <v>6</v>
      </c>
      <c r="G11" s="8">
        <v>36372</v>
      </c>
      <c r="I11" s="12"/>
      <c r="J11" s="33"/>
      <c r="K11" s="33"/>
      <c r="L11" s="33"/>
      <c r="M11" s="33"/>
      <c r="N11" s="33"/>
      <c r="O11" s="34"/>
    </row>
    <row r="12" spans="1:15" ht="12.75">
      <c r="A12" s="1" t="s">
        <v>186</v>
      </c>
      <c r="B12" s="18">
        <v>7</v>
      </c>
      <c r="C12" s="18">
        <v>1</v>
      </c>
      <c r="D12" s="18">
        <v>0</v>
      </c>
      <c r="E12" s="18"/>
      <c r="F12" s="18">
        <v>8</v>
      </c>
      <c r="G12" s="8">
        <v>35900</v>
      </c>
      <c r="I12" s="12"/>
      <c r="J12" s="33"/>
      <c r="K12" s="33"/>
      <c r="L12" s="33"/>
      <c r="M12" s="33"/>
      <c r="N12" s="33"/>
      <c r="O12" s="22"/>
    </row>
    <row r="13" spans="1:15" ht="12.75">
      <c r="A13" s="1" t="s">
        <v>187</v>
      </c>
      <c r="B13" s="18">
        <v>2</v>
      </c>
      <c r="C13" s="18">
        <v>0</v>
      </c>
      <c r="D13" s="18">
        <v>0</v>
      </c>
      <c r="E13" s="18"/>
      <c r="F13" s="18">
        <v>2</v>
      </c>
      <c r="G13" s="8">
        <v>35853</v>
      </c>
      <c r="I13" s="1"/>
      <c r="J13" s="18"/>
      <c r="K13" s="18"/>
      <c r="L13" s="18"/>
      <c r="M13" s="18"/>
      <c r="N13" s="18"/>
      <c r="O13" s="8"/>
    </row>
    <row r="14" spans="1:15" ht="12.75">
      <c r="A14" s="14" t="s">
        <v>188</v>
      </c>
      <c r="B14" s="19">
        <v>2</v>
      </c>
      <c r="C14" s="19">
        <v>0</v>
      </c>
      <c r="D14" s="19">
        <v>0</v>
      </c>
      <c r="E14" s="19"/>
      <c r="F14" s="19">
        <v>2</v>
      </c>
      <c r="G14" s="15">
        <v>35886</v>
      </c>
      <c r="I14" s="1"/>
      <c r="J14" s="18"/>
      <c r="K14" s="18"/>
      <c r="L14" s="18"/>
      <c r="M14" s="18"/>
      <c r="N14" s="18"/>
      <c r="O14" s="8"/>
    </row>
    <row r="15" spans="1:255" ht="12.75">
      <c r="A15" s="1" t="s">
        <v>189</v>
      </c>
      <c r="B15" s="18">
        <v>0</v>
      </c>
      <c r="C15" s="18">
        <v>0</v>
      </c>
      <c r="D15" s="18">
        <v>0</v>
      </c>
      <c r="E15" s="18"/>
      <c r="F15" s="18">
        <v>0</v>
      </c>
      <c r="G15" s="8">
        <v>35723</v>
      </c>
      <c r="K15" s="18"/>
      <c r="L15" s="18"/>
      <c r="M15" s="18"/>
      <c r="N15" s="8"/>
      <c r="O15" s="8"/>
      <c r="P15" s="14"/>
      <c r="Q15" s="14"/>
      <c r="R15" s="14"/>
      <c r="S15" s="14"/>
      <c r="T15" s="15"/>
      <c r="U15" s="14"/>
      <c r="V15" s="14"/>
      <c r="W15" s="14"/>
      <c r="X15" s="14"/>
      <c r="Y15" s="14"/>
      <c r="Z15" s="14"/>
      <c r="AA15" s="15"/>
      <c r="AB15" s="14"/>
      <c r="AC15" s="14"/>
      <c r="AD15" s="14"/>
      <c r="AE15" s="14"/>
      <c r="AF15" s="14"/>
      <c r="AG15" s="14"/>
      <c r="AH15" s="15"/>
      <c r="AI15" s="14"/>
      <c r="AJ15" s="14"/>
      <c r="AK15" s="14"/>
      <c r="AL15" s="14"/>
      <c r="AM15" s="14"/>
      <c r="AN15" s="14"/>
      <c r="AO15" s="15"/>
      <c r="AP15" s="14"/>
      <c r="AQ15" s="14"/>
      <c r="AR15" s="14"/>
      <c r="AS15" s="14"/>
      <c r="AT15" s="14"/>
      <c r="AU15" s="14"/>
      <c r="AV15" s="15"/>
      <c r="AW15" s="14"/>
      <c r="AX15" s="14"/>
      <c r="AY15" s="14"/>
      <c r="AZ15" s="14"/>
      <c r="BA15" s="14"/>
      <c r="BB15" s="14"/>
      <c r="BC15" s="15"/>
      <c r="BD15" s="14"/>
      <c r="BE15" s="14"/>
      <c r="BF15" s="14"/>
      <c r="BG15" s="14"/>
      <c r="BH15" s="14"/>
      <c r="BI15" s="14"/>
      <c r="BJ15" s="15"/>
      <c r="BK15" s="14"/>
      <c r="BL15" s="14"/>
      <c r="BM15" s="14"/>
      <c r="BN15" s="14"/>
      <c r="BO15" s="14"/>
      <c r="BP15" s="14"/>
      <c r="BQ15" s="15"/>
      <c r="BR15" s="14"/>
      <c r="BS15" s="14"/>
      <c r="BT15" s="14"/>
      <c r="BU15" s="14"/>
      <c r="BV15" s="14"/>
      <c r="BW15" s="14"/>
      <c r="BX15" s="15"/>
      <c r="BY15" s="14"/>
      <c r="BZ15" s="14"/>
      <c r="CA15" s="14"/>
      <c r="CB15" s="14"/>
      <c r="CC15" s="14"/>
      <c r="CD15" s="14"/>
      <c r="CE15" s="15"/>
      <c r="CF15" s="14"/>
      <c r="CG15" s="14"/>
      <c r="CH15" s="14"/>
      <c r="CI15" s="14"/>
      <c r="CJ15" s="14"/>
      <c r="CK15" s="14"/>
      <c r="CL15" s="15"/>
      <c r="CM15" s="14"/>
      <c r="CN15" s="14"/>
      <c r="CO15" s="14"/>
      <c r="CP15" s="14"/>
      <c r="CQ15" s="14"/>
      <c r="CR15" s="14"/>
      <c r="CS15" s="15"/>
      <c r="CT15" s="14"/>
      <c r="CU15" s="14"/>
      <c r="CV15" s="14"/>
      <c r="CW15" s="14"/>
      <c r="CX15" s="14"/>
      <c r="CY15" s="14"/>
      <c r="CZ15" s="15"/>
      <c r="DA15" s="14"/>
      <c r="DB15" s="14"/>
      <c r="DC15" s="14"/>
      <c r="DD15" s="14"/>
      <c r="DE15" s="14"/>
      <c r="DF15" s="14"/>
      <c r="DG15" s="15"/>
      <c r="DH15" s="14"/>
      <c r="DI15" s="14"/>
      <c r="DJ15" s="14"/>
      <c r="DK15" s="14"/>
      <c r="DL15" s="14"/>
      <c r="DM15" s="14"/>
      <c r="DN15" s="15"/>
      <c r="DO15" s="14"/>
      <c r="DP15" s="14"/>
      <c r="DQ15" s="14"/>
      <c r="DR15" s="14"/>
      <c r="DS15" s="14"/>
      <c r="DT15" s="14"/>
      <c r="DU15" s="15"/>
      <c r="DV15" s="14"/>
      <c r="DW15" s="14"/>
      <c r="DX15" s="14"/>
      <c r="DY15" s="14"/>
      <c r="DZ15" s="14"/>
      <c r="EA15" s="14"/>
      <c r="EB15" s="15"/>
      <c r="EC15" s="14"/>
      <c r="ED15" s="14"/>
      <c r="EE15" s="14"/>
      <c r="EF15" s="14"/>
      <c r="EG15" s="14"/>
      <c r="EH15" s="14"/>
      <c r="EI15" s="15"/>
      <c r="EJ15" s="14"/>
      <c r="EK15" s="14"/>
      <c r="EL15" s="14"/>
      <c r="EM15" s="14"/>
      <c r="EN15" s="14"/>
      <c r="EO15" s="14"/>
      <c r="EP15" s="15"/>
      <c r="EQ15" s="14"/>
      <c r="ER15" s="14"/>
      <c r="ES15" s="14"/>
      <c r="ET15" s="14"/>
      <c r="EU15" s="14"/>
      <c r="EV15" s="14"/>
      <c r="EW15" s="15"/>
      <c r="EX15" s="14"/>
      <c r="EY15" s="14"/>
      <c r="EZ15" s="14"/>
      <c r="FA15" s="14"/>
      <c r="FB15" s="14"/>
      <c r="FC15" s="14"/>
      <c r="FD15" s="15"/>
      <c r="FE15" s="14"/>
      <c r="FF15" s="14"/>
      <c r="FG15" s="14"/>
      <c r="FH15" s="14"/>
      <c r="FI15" s="14"/>
      <c r="FJ15" s="14"/>
      <c r="FK15" s="15"/>
      <c r="FL15" s="14"/>
      <c r="FM15" s="14"/>
      <c r="FN15" s="14"/>
      <c r="FO15" s="14"/>
      <c r="FP15" s="14"/>
      <c r="FQ15" s="14"/>
      <c r="FR15" s="15"/>
      <c r="FS15" s="14"/>
      <c r="FT15" s="14"/>
      <c r="FU15" s="14"/>
      <c r="FV15" s="14"/>
      <c r="FW15" s="14"/>
      <c r="FX15" s="14"/>
      <c r="FY15" s="15"/>
      <c r="FZ15" s="14"/>
      <c r="GA15" s="14"/>
      <c r="GB15" s="14"/>
      <c r="GC15" s="14"/>
      <c r="GD15" s="14"/>
      <c r="GE15" s="14"/>
      <c r="GF15" s="15"/>
      <c r="GG15" s="14"/>
      <c r="GH15" s="14"/>
      <c r="GI15" s="14"/>
      <c r="GJ15" s="14"/>
      <c r="GK15" s="14"/>
      <c r="GL15" s="14"/>
      <c r="GM15" s="15"/>
      <c r="GN15" s="14"/>
      <c r="GO15" s="14"/>
      <c r="GP15" s="14"/>
      <c r="GQ15" s="14"/>
      <c r="GR15" s="14"/>
      <c r="GS15" s="14"/>
      <c r="GT15" s="15"/>
      <c r="GU15" s="14"/>
      <c r="GV15" s="14"/>
      <c r="GW15" s="14"/>
      <c r="GX15" s="14"/>
      <c r="GY15" s="14"/>
      <c r="GZ15" s="14"/>
      <c r="HA15" s="15"/>
      <c r="HB15" s="14"/>
      <c r="HC15" s="14"/>
      <c r="HD15" s="14"/>
      <c r="HE15" s="14"/>
      <c r="HF15" s="14"/>
      <c r="HG15" s="14"/>
      <c r="HH15" s="15"/>
      <c r="HI15" s="14"/>
      <c r="HJ15" s="14"/>
      <c r="HK15" s="14"/>
      <c r="HL15" s="14"/>
      <c r="HM15" s="14"/>
      <c r="HN15" s="14"/>
      <c r="HO15" s="15"/>
      <c r="HP15" s="14"/>
      <c r="HQ15" s="14"/>
      <c r="HR15" s="14"/>
      <c r="HS15" s="14"/>
      <c r="HT15" s="14"/>
      <c r="HU15" s="14"/>
      <c r="HV15" s="15"/>
      <c r="HW15" s="14"/>
      <c r="HX15" s="14"/>
      <c r="HY15" s="14"/>
      <c r="HZ15" s="14"/>
      <c r="IA15" s="14"/>
      <c r="IB15" s="14"/>
      <c r="IC15" s="15"/>
      <c r="ID15" s="14"/>
      <c r="IE15" s="14"/>
      <c r="IF15" s="14"/>
      <c r="IG15" s="14"/>
      <c r="IH15" s="14"/>
      <c r="II15" s="14"/>
      <c r="IJ15" s="15"/>
      <c r="IK15" s="14"/>
      <c r="IL15" s="14"/>
      <c r="IM15" s="14"/>
      <c r="IN15" s="14"/>
      <c r="IO15" s="14"/>
      <c r="IP15" s="14"/>
      <c r="IQ15" s="15"/>
      <c r="IR15" s="14"/>
      <c r="IS15" s="14"/>
      <c r="IT15" s="14"/>
      <c r="IU15" s="14"/>
    </row>
    <row r="16" spans="1:14" ht="12.75">
      <c r="A16" s="1" t="s">
        <v>190</v>
      </c>
      <c r="B16" s="18">
        <v>55</v>
      </c>
      <c r="C16" s="18">
        <v>8</v>
      </c>
      <c r="D16" s="18">
        <v>3</v>
      </c>
      <c r="E16" s="18">
        <v>1</v>
      </c>
      <c r="F16" s="18">
        <v>67</v>
      </c>
      <c r="G16" s="8">
        <v>36353</v>
      </c>
      <c r="K16" s="18"/>
      <c r="L16" s="18"/>
      <c r="M16" s="18"/>
      <c r="N16" s="8"/>
    </row>
    <row r="17" spans="1:14" ht="12.75">
      <c r="A17" s="1" t="s">
        <v>191</v>
      </c>
      <c r="B17" s="18">
        <v>615</v>
      </c>
      <c r="C17" s="18">
        <v>31</v>
      </c>
      <c r="D17" s="18">
        <v>26</v>
      </c>
      <c r="E17" s="18">
        <v>9</v>
      </c>
      <c r="F17" s="18">
        <v>681</v>
      </c>
      <c r="G17" s="8">
        <v>36341</v>
      </c>
      <c r="J17" s="33"/>
      <c r="K17" s="33"/>
      <c r="L17" s="33"/>
      <c r="M17" s="33"/>
      <c r="N17" s="22"/>
    </row>
    <row r="18" spans="1:14" ht="12.75">
      <c r="A18" s="1" t="s">
        <v>192</v>
      </c>
      <c r="B18" s="18">
        <v>0</v>
      </c>
      <c r="C18" s="18">
        <v>0</v>
      </c>
      <c r="D18" s="18">
        <v>0</v>
      </c>
      <c r="E18" s="18"/>
      <c r="F18" s="18">
        <v>0</v>
      </c>
      <c r="G18" s="8">
        <v>36046</v>
      </c>
      <c r="J18" s="33"/>
      <c r="K18" s="33"/>
      <c r="L18" s="33"/>
      <c r="M18" s="33"/>
      <c r="N18" s="22"/>
    </row>
    <row r="19" spans="1:14" ht="12.75">
      <c r="A19" s="14" t="s">
        <v>193</v>
      </c>
      <c r="B19" s="19">
        <v>1</v>
      </c>
      <c r="C19" s="19">
        <v>0</v>
      </c>
      <c r="D19" s="19">
        <v>0</v>
      </c>
      <c r="E19" s="19"/>
      <c r="F19" s="19">
        <v>1</v>
      </c>
      <c r="G19" s="15">
        <v>35854</v>
      </c>
      <c r="J19" s="33"/>
      <c r="K19" s="33"/>
      <c r="L19" s="33"/>
      <c r="M19" s="33"/>
      <c r="N19" s="22"/>
    </row>
    <row r="20" spans="1:255" ht="12.75">
      <c r="A20" s="1" t="s">
        <v>194</v>
      </c>
      <c r="B20" s="18">
        <v>225</v>
      </c>
      <c r="C20" s="18">
        <v>120</v>
      </c>
      <c r="D20" s="18">
        <v>232</v>
      </c>
      <c r="E20" s="18">
        <v>41</v>
      </c>
      <c r="F20" s="18">
        <v>618</v>
      </c>
      <c r="G20" s="8">
        <v>36250</v>
      </c>
      <c r="J20" s="33"/>
      <c r="K20" s="33"/>
      <c r="L20" s="33"/>
      <c r="M20" s="33"/>
      <c r="N20" s="22"/>
      <c r="O20" s="8"/>
      <c r="P20" s="14"/>
      <c r="Q20" s="14"/>
      <c r="R20" s="14"/>
      <c r="S20" s="14"/>
      <c r="T20" s="15"/>
      <c r="U20" s="14"/>
      <c r="V20" s="14"/>
      <c r="W20" s="14"/>
      <c r="X20" s="14"/>
      <c r="Y20" s="14"/>
      <c r="Z20" s="14"/>
      <c r="AA20" s="15"/>
      <c r="AB20" s="14"/>
      <c r="AC20" s="14"/>
      <c r="AD20" s="14"/>
      <c r="AE20" s="14"/>
      <c r="AF20" s="14"/>
      <c r="AG20" s="14"/>
      <c r="AH20" s="15"/>
      <c r="AI20" s="14"/>
      <c r="AJ20" s="14"/>
      <c r="AK20" s="14"/>
      <c r="AL20" s="14"/>
      <c r="AM20" s="14"/>
      <c r="AN20" s="14"/>
      <c r="AO20" s="15"/>
      <c r="AP20" s="14"/>
      <c r="AQ20" s="14"/>
      <c r="AR20" s="14"/>
      <c r="AS20" s="14"/>
      <c r="AT20" s="14"/>
      <c r="AU20" s="14"/>
      <c r="AV20" s="15"/>
      <c r="AW20" s="14"/>
      <c r="AX20" s="14"/>
      <c r="AY20" s="14"/>
      <c r="AZ20" s="14"/>
      <c r="BA20" s="14"/>
      <c r="BB20" s="14"/>
      <c r="BC20" s="15"/>
      <c r="BD20" s="14"/>
      <c r="BE20" s="14"/>
      <c r="BF20" s="14"/>
      <c r="BG20" s="14"/>
      <c r="BH20" s="14"/>
      <c r="BI20" s="14"/>
      <c r="BJ20" s="15"/>
      <c r="BK20" s="14"/>
      <c r="BL20" s="14"/>
      <c r="BM20" s="14"/>
      <c r="BN20" s="14"/>
      <c r="BO20" s="14"/>
      <c r="BP20" s="14"/>
      <c r="BQ20" s="15"/>
      <c r="BR20" s="14"/>
      <c r="BS20" s="14"/>
      <c r="BT20" s="14"/>
      <c r="BU20" s="14"/>
      <c r="BV20" s="14"/>
      <c r="BW20" s="14"/>
      <c r="BX20" s="15"/>
      <c r="BY20" s="14"/>
      <c r="BZ20" s="14"/>
      <c r="CA20" s="14"/>
      <c r="CB20" s="14"/>
      <c r="CC20" s="14"/>
      <c r="CD20" s="14"/>
      <c r="CE20" s="15"/>
      <c r="CF20" s="14"/>
      <c r="CG20" s="14"/>
      <c r="CH20" s="14"/>
      <c r="CI20" s="14"/>
      <c r="CJ20" s="14"/>
      <c r="CK20" s="14"/>
      <c r="CL20" s="15"/>
      <c r="CM20" s="14"/>
      <c r="CN20" s="14"/>
      <c r="CO20" s="14"/>
      <c r="CP20" s="14"/>
      <c r="CQ20" s="14"/>
      <c r="CR20" s="14"/>
      <c r="CS20" s="15"/>
      <c r="CT20" s="14"/>
      <c r="CU20" s="14"/>
      <c r="CV20" s="14"/>
      <c r="CW20" s="14"/>
      <c r="CX20" s="14"/>
      <c r="CY20" s="14"/>
      <c r="CZ20" s="15"/>
      <c r="DA20" s="14"/>
      <c r="DB20" s="14"/>
      <c r="DC20" s="14"/>
      <c r="DD20" s="14"/>
      <c r="DE20" s="14"/>
      <c r="DF20" s="14"/>
      <c r="DG20" s="15"/>
      <c r="DH20" s="14"/>
      <c r="DI20" s="14"/>
      <c r="DJ20" s="14"/>
      <c r="DK20" s="14"/>
      <c r="DL20" s="14"/>
      <c r="DM20" s="14"/>
      <c r="DN20" s="15"/>
      <c r="DO20" s="14"/>
      <c r="DP20" s="14"/>
      <c r="DQ20" s="14"/>
      <c r="DR20" s="14"/>
      <c r="DS20" s="14"/>
      <c r="DT20" s="14"/>
      <c r="DU20" s="15"/>
      <c r="DV20" s="14"/>
      <c r="DW20" s="14"/>
      <c r="DX20" s="14"/>
      <c r="DY20" s="14"/>
      <c r="DZ20" s="14"/>
      <c r="EA20" s="14"/>
      <c r="EB20" s="15"/>
      <c r="EC20" s="14"/>
      <c r="ED20" s="14"/>
      <c r="EE20" s="14"/>
      <c r="EF20" s="14"/>
      <c r="EG20" s="14"/>
      <c r="EH20" s="14"/>
      <c r="EI20" s="15"/>
      <c r="EJ20" s="14"/>
      <c r="EK20" s="14"/>
      <c r="EL20" s="14"/>
      <c r="EM20" s="14"/>
      <c r="EN20" s="14"/>
      <c r="EO20" s="14"/>
      <c r="EP20" s="15"/>
      <c r="EQ20" s="14"/>
      <c r="ER20" s="14"/>
      <c r="ES20" s="14"/>
      <c r="ET20" s="14"/>
      <c r="EU20" s="14"/>
      <c r="EV20" s="14"/>
      <c r="EW20" s="15"/>
      <c r="EX20" s="14"/>
      <c r="EY20" s="14"/>
      <c r="EZ20" s="14"/>
      <c r="FA20" s="14"/>
      <c r="FB20" s="14"/>
      <c r="FC20" s="14"/>
      <c r="FD20" s="15"/>
      <c r="FE20" s="14"/>
      <c r="FF20" s="14"/>
      <c r="FG20" s="14"/>
      <c r="FH20" s="14"/>
      <c r="FI20" s="14"/>
      <c r="FJ20" s="14"/>
      <c r="FK20" s="15"/>
      <c r="FL20" s="14"/>
      <c r="FM20" s="14"/>
      <c r="FN20" s="14"/>
      <c r="FO20" s="14"/>
      <c r="FP20" s="14"/>
      <c r="FQ20" s="14"/>
      <c r="FR20" s="15"/>
      <c r="FS20" s="14"/>
      <c r="FT20" s="14"/>
      <c r="FU20" s="14"/>
      <c r="FV20" s="14"/>
      <c r="FW20" s="14"/>
      <c r="FX20" s="14"/>
      <c r="FY20" s="15"/>
      <c r="FZ20" s="14"/>
      <c r="GA20" s="14"/>
      <c r="GB20" s="14"/>
      <c r="GC20" s="14"/>
      <c r="GD20" s="14"/>
      <c r="GE20" s="14"/>
      <c r="GF20" s="15"/>
      <c r="GG20" s="14"/>
      <c r="GH20" s="14"/>
      <c r="GI20" s="14"/>
      <c r="GJ20" s="14"/>
      <c r="GK20" s="14"/>
      <c r="GL20" s="14"/>
      <c r="GM20" s="15"/>
      <c r="GN20" s="14"/>
      <c r="GO20" s="14"/>
      <c r="GP20" s="14"/>
      <c r="GQ20" s="14"/>
      <c r="GR20" s="14"/>
      <c r="GS20" s="14"/>
      <c r="GT20" s="15"/>
      <c r="GU20" s="14"/>
      <c r="GV20" s="14"/>
      <c r="GW20" s="14"/>
      <c r="GX20" s="14"/>
      <c r="GY20" s="14"/>
      <c r="GZ20" s="14"/>
      <c r="HA20" s="15"/>
      <c r="HB20" s="14"/>
      <c r="HC20" s="14"/>
      <c r="HD20" s="14"/>
      <c r="HE20" s="14"/>
      <c r="HF20" s="14"/>
      <c r="HG20" s="14"/>
      <c r="HH20" s="15"/>
      <c r="HI20" s="14"/>
      <c r="HJ20" s="14"/>
      <c r="HK20" s="14"/>
      <c r="HL20" s="14"/>
      <c r="HM20" s="14"/>
      <c r="HN20" s="14"/>
      <c r="HO20" s="15"/>
      <c r="HP20" s="14"/>
      <c r="HQ20" s="14"/>
      <c r="HR20" s="14"/>
      <c r="HS20" s="14"/>
      <c r="HT20" s="14"/>
      <c r="HU20" s="14"/>
      <c r="HV20" s="15"/>
      <c r="HW20" s="14"/>
      <c r="HX20" s="14"/>
      <c r="HY20" s="14"/>
      <c r="HZ20" s="14"/>
      <c r="IA20" s="14"/>
      <c r="IB20" s="14"/>
      <c r="IC20" s="15"/>
      <c r="ID20" s="14"/>
      <c r="IE20" s="14"/>
      <c r="IF20" s="14"/>
      <c r="IG20" s="14"/>
      <c r="IH20" s="14"/>
      <c r="II20" s="14"/>
      <c r="IJ20" s="15"/>
      <c r="IK20" s="14"/>
      <c r="IL20" s="14"/>
      <c r="IM20" s="14"/>
      <c r="IN20" s="14"/>
      <c r="IO20" s="14"/>
      <c r="IP20" s="14"/>
      <c r="IQ20" s="15"/>
      <c r="IR20" s="14"/>
      <c r="IS20" s="14"/>
      <c r="IT20" s="14"/>
      <c r="IU20" s="14"/>
    </row>
    <row r="21" spans="1:14" ht="12.75">
      <c r="A21" s="1" t="s">
        <v>195</v>
      </c>
      <c r="B21" s="18">
        <v>6</v>
      </c>
      <c r="C21" s="18">
        <v>0</v>
      </c>
      <c r="D21" s="18">
        <v>0</v>
      </c>
      <c r="E21" s="18"/>
      <c r="F21" s="18">
        <v>6</v>
      </c>
      <c r="G21" s="8">
        <v>36066</v>
      </c>
      <c r="J21" s="6"/>
      <c r="K21" s="5"/>
      <c r="L21" s="5"/>
      <c r="M21" s="5"/>
      <c r="N21" s="5"/>
    </row>
    <row r="22" spans="1:14" ht="12.75">
      <c r="A22" s="1" t="s">
        <v>196</v>
      </c>
      <c r="B22" s="18">
        <v>0</v>
      </c>
      <c r="C22" s="18">
        <v>0</v>
      </c>
      <c r="D22" s="18">
        <v>0</v>
      </c>
      <c r="E22" s="18"/>
      <c r="F22" s="18">
        <v>0</v>
      </c>
      <c r="G22" s="8">
        <v>35645</v>
      </c>
      <c r="J22" s="5"/>
      <c r="K22" s="5"/>
      <c r="L22" s="5"/>
      <c r="M22" s="5"/>
      <c r="N22" s="5"/>
    </row>
    <row r="23" spans="1:7" ht="12.75">
      <c r="A23" s="1" t="s">
        <v>197</v>
      </c>
      <c r="B23" s="18">
        <v>0</v>
      </c>
      <c r="C23" s="18">
        <v>0</v>
      </c>
      <c r="D23" s="18"/>
      <c r="E23" s="18"/>
      <c r="F23" s="18">
        <v>0</v>
      </c>
      <c r="G23" s="8">
        <v>35675</v>
      </c>
    </row>
    <row r="24" spans="1:7" ht="12.75">
      <c r="A24" s="14" t="s">
        <v>198</v>
      </c>
      <c r="B24" s="19">
        <v>13</v>
      </c>
      <c r="C24" s="19">
        <v>0</v>
      </c>
      <c r="D24" s="19">
        <v>1</v>
      </c>
      <c r="E24" s="19"/>
      <c r="F24" s="19">
        <v>14</v>
      </c>
      <c r="G24" s="15">
        <v>36041</v>
      </c>
    </row>
    <row r="25" spans="1:255" ht="12.75">
      <c r="A25" s="1" t="s">
        <v>199</v>
      </c>
      <c r="B25" s="18">
        <v>0</v>
      </c>
      <c r="C25" s="18">
        <v>0</v>
      </c>
      <c r="D25" s="18">
        <v>0</v>
      </c>
      <c r="E25" s="18"/>
      <c r="F25" s="18">
        <v>0</v>
      </c>
      <c r="G25" s="8">
        <v>35711</v>
      </c>
      <c r="O25" s="8"/>
      <c r="P25" s="14"/>
      <c r="Q25" s="14"/>
      <c r="R25" s="14"/>
      <c r="S25" s="14"/>
      <c r="T25" s="15"/>
      <c r="U25" s="14"/>
      <c r="V25" s="14"/>
      <c r="W25" s="14"/>
      <c r="X25" s="14"/>
      <c r="Y25" s="14"/>
      <c r="Z25" s="14"/>
      <c r="AA25" s="15"/>
      <c r="AB25" s="14"/>
      <c r="AC25" s="14"/>
      <c r="AD25" s="14"/>
      <c r="AE25" s="14"/>
      <c r="AF25" s="14"/>
      <c r="AG25" s="14"/>
      <c r="AH25" s="15"/>
      <c r="AI25" s="14"/>
      <c r="AJ25" s="14"/>
      <c r="AK25" s="14"/>
      <c r="AL25" s="14"/>
      <c r="AM25" s="14"/>
      <c r="AN25" s="14"/>
      <c r="AO25" s="15"/>
      <c r="AP25" s="14"/>
      <c r="AQ25" s="14"/>
      <c r="AR25" s="14"/>
      <c r="AS25" s="14"/>
      <c r="AT25" s="14"/>
      <c r="AU25" s="14"/>
      <c r="AV25" s="15"/>
      <c r="AW25" s="14"/>
      <c r="AX25" s="14"/>
      <c r="AY25" s="14"/>
      <c r="AZ25" s="14"/>
      <c r="BA25" s="14"/>
      <c r="BB25" s="14"/>
      <c r="BC25" s="15"/>
      <c r="BD25" s="14"/>
      <c r="BE25" s="14"/>
      <c r="BF25" s="14"/>
      <c r="BG25" s="14"/>
      <c r="BH25" s="14"/>
      <c r="BI25" s="14"/>
      <c r="BJ25" s="15"/>
      <c r="BK25" s="14"/>
      <c r="BL25" s="14"/>
      <c r="BM25" s="14"/>
      <c r="BN25" s="14"/>
      <c r="BO25" s="14"/>
      <c r="BP25" s="14"/>
      <c r="BQ25" s="15"/>
      <c r="BR25" s="14"/>
      <c r="BS25" s="14"/>
      <c r="BT25" s="14"/>
      <c r="BU25" s="14"/>
      <c r="BV25" s="14"/>
      <c r="BW25" s="14"/>
      <c r="BX25" s="15"/>
      <c r="BY25" s="14"/>
      <c r="BZ25" s="14"/>
      <c r="CA25" s="14"/>
      <c r="CB25" s="14"/>
      <c r="CC25" s="14"/>
      <c r="CD25" s="14"/>
      <c r="CE25" s="15"/>
      <c r="CF25" s="14"/>
      <c r="CG25" s="14"/>
      <c r="CH25" s="14"/>
      <c r="CI25" s="14"/>
      <c r="CJ25" s="14"/>
      <c r="CK25" s="14"/>
      <c r="CL25" s="15"/>
      <c r="CM25" s="14"/>
      <c r="CN25" s="14"/>
      <c r="CO25" s="14"/>
      <c r="CP25" s="14"/>
      <c r="CQ25" s="14"/>
      <c r="CR25" s="14"/>
      <c r="CS25" s="15"/>
      <c r="CT25" s="14"/>
      <c r="CU25" s="14"/>
      <c r="CV25" s="14"/>
      <c r="CW25" s="14"/>
      <c r="CX25" s="14"/>
      <c r="CY25" s="14"/>
      <c r="CZ25" s="15"/>
      <c r="DA25" s="14"/>
      <c r="DB25" s="14"/>
      <c r="DC25" s="14"/>
      <c r="DD25" s="14"/>
      <c r="DE25" s="14"/>
      <c r="DF25" s="14"/>
      <c r="DG25" s="15"/>
      <c r="DH25" s="14"/>
      <c r="DI25" s="14"/>
      <c r="DJ25" s="14"/>
      <c r="DK25" s="14"/>
      <c r="DL25" s="14"/>
      <c r="DM25" s="14"/>
      <c r="DN25" s="15"/>
      <c r="DO25" s="14"/>
      <c r="DP25" s="14"/>
      <c r="DQ25" s="14"/>
      <c r="DR25" s="14"/>
      <c r="DS25" s="14"/>
      <c r="DT25" s="14"/>
      <c r="DU25" s="15"/>
      <c r="DV25" s="14"/>
      <c r="DW25" s="14"/>
      <c r="DX25" s="14"/>
      <c r="DY25" s="14"/>
      <c r="DZ25" s="14"/>
      <c r="EA25" s="14"/>
      <c r="EB25" s="15"/>
      <c r="EC25" s="14"/>
      <c r="ED25" s="14"/>
      <c r="EE25" s="14"/>
      <c r="EF25" s="14"/>
      <c r="EG25" s="14"/>
      <c r="EH25" s="14"/>
      <c r="EI25" s="15"/>
      <c r="EJ25" s="14"/>
      <c r="EK25" s="14"/>
      <c r="EL25" s="14"/>
      <c r="EM25" s="14"/>
      <c r="EN25" s="14"/>
      <c r="EO25" s="14"/>
      <c r="EP25" s="15"/>
      <c r="EQ25" s="14"/>
      <c r="ER25" s="14"/>
      <c r="ES25" s="14"/>
      <c r="ET25" s="14"/>
      <c r="EU25" s="14"/>
      <c r="EV25" s="14"/>
      <c r="EW25" s="15"/>
      <c r="EX25" s="14"/>
      <c r="EY25" s="14"/>
      <c r="EZ25" s="14"/>
      <c r="FA25" s="14"/>
      <c r="FB25" s="14"/>
      <c r="FC25" s="14"/>
      <c r="FD25" s="15"/>
      <c r="FE25" s="14"/>
      <c r="FF25" s="14"/>
      <c r="FG25" s="14"/>
      <c r="FH25" s="14"/>
      <c r="FI25" s="14"/>
      <c r="FJ25" s="14"/>
      <c r="FK25" s="15"/>
      <c r="FL25" s="14"/>
      <c r="FM25" s="14"/>
      <c r="FN25" s="14"/>
      <c r="FO25" s="14"/>
      <c r="FP25" s="14"/>
      <c r="FQ25" s="14"/>
      <c r="FR25" s="15"/>
      <c r="FS25" s="14"/>
      <c r="FT25" s="14"/>
      <c r="FU25" s="14"/>
      <c r="FV25" s="14"/>
      <c r="FW25" s="14"/>
      <c r="FX25" s="14"/>
      <c r="FY25" s="15"/>
      <c r="FZ25" s="14"/>
      <c r="GA25" s="14"/>
      <c r="GB25" s="14"/>
      <c r="GC25" s="14"/>
      <c r="GD25" s="14"/>
      <c r="GE25" s="14"/>
      <c r="GF25" s="15"/>
      <c r="GG25" s="14"/>
      <c r="GH25" s="14"/>
      <c r="GI25" s="14"/>
      <c r="GJ25" s="14"/>
      <c r="GK25" s="14"/>
      <c r="GL25" s="14"/>
      <c r="GM25" s="15"/>
      <c r="GN25" s="14"/>
      <c r="GO25" s="14"/>
      <c r="GP25" s="14"/>
      <c r="GQ25" s="14"/>
      <c r="GR25" s="14"/>
      <c r="GS25" s="14"/>
      <c r="GT25" s="15"/>
      <c r="GU25" s="14"/>
      <c r="GV25" s="14"/>
      <c r="GW25" s="14"/>
      <c r="GX25" s="14"/>
      <c r="GY25" s="14"/>
      <c r="GZ25" s="14"/>
      <c r="HA25" s="15"/>
      <c r="HB25" s="14"/>
      <c r="HC25" s="14"/>
      <c r="HD25" s="14"/>
      <c r="HE25" s="14"/>
      <c r="HF25" s="14"/>
      <c r="HG25" s="14"/>
      <c r="HH25" s="15"/>
      <c r="HI25" s="14"/>
      <c r="HJ25" s="14"/>
      <c r="HK25" s="14"/>
      <c r="HL25" s="14"/>
      <c r="HM25" s="14"/>
      <c r="HN25" s="14"/>
      <c r="HO25" s="15"/>
      <c r="HP25" s="14"/>
      <c r="HQ25" s="14"/>
      <c r="HR25" s="14"/>
      <c r="HS25" s="14"/>
      <c r="HT25" s="14"/>
      <c r="HU25" s="14"/>
      <c r="HV25" s="15"/>
      <c r="HW25" s="14"/>
      <c r="HX25" s="14"/>
      <c r="HY25" s="14"/>
      <c r="HZ25" s="14"/>
      <c r="IA25" s="14"/>
      <c r="IB25" s="14"/>
      <c r="IC25" s="15"/>
      <c r="ID25" s="14"/>
      <c r="IE25" s="14"/>
      <c r="IF25" s="14"/>
      <c r="IG25" s="14"/>
      <c r="IH25" s="14"/>
      <c r="II25" s="14"/>
      <c r="IJ25" s="15"/>
      <c r="IK25" s="14"/>
      <c r="IL25" s="14"/>
      <c r="IM25" s="14"/>
      <c r="IN25" s="14"/>
      <c r="IO25" s="14"/>
      <c r="IP25" s="14"/>
      <c r="IQ25" s="15"/>
      <c r="IR25" s="14"/>
      <c r="IS25" s="14"/>
      <c r="IT25" s="14"/>
      <c r="IU25" s="14"/>
    </row>
    <row r="26" spans="1:7" ht="12.75">
      <c r="A26" s="1" t="s">
        <v>200</v>
      </c>
      <c r="B26" s="33">
        <v>0</v>
      </c>
      <c r="C26" s="33">
        <v>0</v>
      </c>
      <c r="D26" s="33">
        <v>0</v>
      </c>
      <c r="E26" s="33"/>
      <c r="F26" s="33">
        <v>0</v>
      </c>
      <c r="G26" s="22">
        <v>36059</v>
      </c>
    </row>
    <row r="27" spans="1:7" ht="12.75">
      <c r="A27" s="16" t="s">
        <v>201</v>
      </c>
      <c r="B27" s="20">
        <v>1</v>
      </c>
      <c r="C27" s="20">
        <v>0</v>
      </c>
      <c r="D27" s="20">
        <v>0</v>
      </c>
      <c r="E27" s="20"/>
      <c r="F27" s="20">
        <v>1</v>
      </c>
      <c r="G27" s="17">
        <v>36024</v>
      </c>
    </row>
    <row r="28" spans="1:7" ht="12.75">
      <c r="A28" s="1"/>
      <c r="B28" s="33"/>
      <c r="C28" s="33"/>
      <c r="D28" s="33"/>
      <c r="E28" s="33"/>
      <c r="F28" s="33"/>
      <c r="G28" s="8"/>
    </row>
    <row r="29" spans="1:7" ht="12.75">
      <c r="A29" s="1" t="s">
        <v>213</v>
      </c>
      <c r="B29" s="18">
        <f>SUM(B5:B27)</f>
        <v>8500</v>
      </c>
      <c r="C29" s="18">
        <f>SUM(C5:C27)</f>
        <v>523</v>
      </c>
      <c r="D29" s="18">
        <f>SUM(D5:D27)</f>
        <v>544</v>
      </c>
      <c r="E29" s="18">
        <f>SUM(E5:E27)</f>
        <v>101</v>
      </c>
      <c r="F29" s="18">
        <f>SUM(F5:F27)</f>
        <v>9668</v>
      </c>
      <c r="G29" s="8"/>
    </row>
    <row r="30" spans="1:7" ht="12.75">
      <c r="A30" s="16" t="s">
        <v>214</v>
      </c>
      <c r="B30" s="20">
        <f>+COUNT(B5:B27)</f>
        <v>23</v>
      </c>
      <c r="C30" s="20">
        <f>+COUNT(C5:C27)</f>
        <v>23</v>
      </c>
      <c r="D30" s="20">
        <f>+COUNT(D5:D27)</f>
        <v>22</v>
      </c>
      <c r="E30" s="20">
        <f>+COUNT(E5:E27)</f>
        <v>5</v>
      </c>
      <c r="F30" s="20">
        <f>+COUNT(F5:F27)</f>
        <v>23</v>
      </c>
      <c r="G30" s="17"/>
    </row>
    <row r="31" spans="1:256" ht="12.75">
      <c r="A31" s="1"/>
      <c r="B31" s="18"/>
      <c r="C31" s="18"/>
      <c r="D31" s="18"/>
      <c r="E31" s="18"/>
      <c r="F31" s="18"/>
      <c r="G31" s="8"/>
      <c r="P31" s="14"/>
      <c r="Q31" s="14"/>
      <c r="R31" s="14"/>
      <c r="S31" s="14"/>
      <c r="T31" s="14"/>
      <c r="U31" s="15"/>
      <c r="V31" s="14"/>
      <c r="W31" s="14"/>
      <c r="X31" s="14"/>
      <c r="Y31" s="14"/>
      <c r="Z31" s="14"/>
      <c r="AA31" s="14"/>
      <c r="AB31" s="15"/>
      <c r="AC31" s="14"/>
      <c r="AD31" s="14"/>
      <c r="AE31" s="14"/>
      <c r="AF31" s="14"/>
      <c r="AG31" s="14"/>
      <c r="AH31" s="14"/>
      <c r="AI31" s="15"/>
      <c r="AJ31" s="14"/>
      <c r="AK31" s="14"/>
      <c r="AL31" s="14"/>
      <c r="AM31" s="14"/>
      <c r="AN31" s="14"/>
      <c r="AO31" s="14"/>
      <c r="AP31" s="15"/>
      <c r="AQ31" s="14"/>
      <c r="AR31" s="14"/>
      <c r="AS31" s="14"/>
      <c r="AT31" s="14"/>
      <c r="AU31" s="14"/>
      <c r="AV31" s="14"/>
      <c r="AW31" s="15"/>
      <c r="AX31" s="14"/>
      <c r="AY31" s="14"/>
      <c r="AZ31" s="14"/>
      <c r="BA31" s="14"/>
      <c r="BB31" s="14"/>
      <c r="BC31" s="14"/>
      <c r="BD31" s="15"/>
      <c r="BE31" s="14"/>
      <c r="BF31" s="14"/>
      <c r="BG31" s="14"/>
      <c r="BH31" s="14"/>
      <c r="BI31" s="14"/>
      <c r="BJ31" s="14"/>
      <c r="BK31" s="15"/>
      <c r="BL31" s="14"/>
      <c r="BM31" s="14"/>
      <c r="BN31" s="14"/>
      <c r="BO31" s="14"/>
      <c r="BP31" s="14"/>
      <c r="BQ31" s="14"/>
      <c r="BR31" s="15"/>
      <c r="BS31" s="14"/>
      <c r="BT31" s="14"/>
      <c r="BU31" s="14"/>
      <c r="BV31" s="14"/>
      <c r="BW31" s="14"/>
      <c r="BX31" s="14"/>
      <c r="BY31" s="15"/>
      <c r="BZ31" s="14"/>
      <c r="CA31" s="14"/>
      <c r="CB31" s="14"/>
      <c r="CC31" s="14"/>
      <c r="CD31" s="14"/>
      <c r="CE31" s="14"/>
      <c r="CF31" s="15"/>
      <c r="CG31" s="14"/>
      <c r="CH31" s="14"/>
      <c r="CI31" s="14"/>
      <c r="CJ31" s="14"/>
      <c r="CK31" s="14"/>
      <c r="CL31" s="14"/>
      <c r="CM31" s="15"/>
      <c r="CN31" s="14"/>
      <c r="CO31" s="14"/>
      <c r="CP31" s="14"/>
      <c r="CQ31" s="14"/>
      <c r="CR31" s="14"/>
      <c r="CS31" s="14"/>
      <c r="CT31" s="15"/>
      <c r="CU31" s="14"/>
      <c r="CV31" s="14"/>
      <c r="CW31" s="14"/>
      <c r="CX31" s="14"/>
      <c r="CY31" s="14"/>
      <c r="CZ31" s="14"/>
      <c r="DA31" s="15"/>
      <c r="DB31" s="14"/>
      <c r="DC31" s="14"/>
      <c r="DD31" s="14"/>
      <c r="DE31" s="14"/>
      <c r="DF31" s="14"/>
      <c r="DG31" s="14"/>
      <c r="DH31" s="15"/>
      <c r="DI31" s="14"/>
      <c r="DJ31" s="14"/>
      <c r="DK31" s="14"/>
      <c r="DL31" s="14"/>
      <c r="DM31" s="14"/>
      <c r="DN31" s="14"/>
      <c r="DO31" s="15"/>
      <c r="DP31" s="14"/>
      <c r="DQ31" s="14"/>
      <c r="DR31" s="14"/>
      <c r="DS31" s="14"/>
      <c r="DT31" s="14"/>
      <c r="DU31" s="14"/>
      <c r="DV31" s="15"/>
      <c r="DW31" s="14"/>
      <c r="DX31" s="14"/>
      <c r="DY31" s="14"/>
      <c r="DZ31" s="14"/>
      <c r="EA31" s="14"/>
      <c r="EB31" s="14"/>
      <c r="EC31" s="15"/>
      <c r="ED31" s="14"/>
      <c r="EE31" s="14"/>
      <c r="EF31" s="14"/>
      <c r="EG31" s="14"/>
      <c r="EH31" s="14"/>
      <c r="EI31" s="14"/>
      <c r="EJ31" s="15"/>
      <c r="EK31" s="14"/>
      <c r="EL31" s="14"/>
      <c r="EM31" s="14"/>
      <c r="EN31" s="14"/>
      <c r="EO31" s="14"/>
      <c r="EP31" s="14"/>
      <c r="EQ31" s="15"/>
      <c r="ER31" s="14"/>
      <c r="ES31" s="14"/>
      <c r="ET31" s="14"/>
      <c r="EU31" s="14"/>
      <c r="EV31" s="14"/>
      <c r="EW31" s="14"/>
      <c r="EX31" s="15"/>
      <c r="EY31" s="14"/>
      <c r="EZ31" s="14"/>
      <c r="FA31" s="14"/>
      <c r="FB31" s="14"/>
      <c r="FC31" s="14"/>
      <c r="FD31" s="14"/>
      <c r="FE31" s="15"/>
      <c r="FF31" s="14"/>
      <c r="FG31" s="14"/>
      <c r="FH31" s="14"/>
      <c r="FI31" s="14"/>
      <c r="FJ31" s="14"/>
      <c r="FK31" s="14"/>
      <c r="FL31" s="15"/>
      <c r="FM31" s="14"/>
      <c r="FN31" s="14"/>
      <c r="FO31" s="14"/>
      <c r="FP31" s="14"/>
      <c r="FQ31" s="14"/>
      <c r="FR31" s="14"/>
      <c r="FS31" s="15"/>
      <c r="FT31" s="14"/>
      <c r="FU31" s="14"/>
      <c r="FV31" s="14"/>
      <c r="FW31" s="14"/>
      <c r="FX31" s="14"/>
      <c r="FY31" s="14"/>
      <c r="FZ31" s="15"/>
      <c r="GA31" s="14"/>
      <c r="GB31" s="14"/>
      <c r="GC31" s="14"/>
      <c r="GD31" s="14"/>
      <c r="GE31" s="14"/>
      <c r="GF31" s="14"/>
      <c r="GG31" s="15"/>
      <c r="GH31" s="14"/>
      <c r="GI31" s="14"/>
      <c r="GJ31" s="14"/>
      <c r="GK31" s="14"/>
      <c r="GL31" s="14"/>
      <c r="GM31" s="14"/>
      <c r="GN31" s="15"/>
      <c r="GO31" s="14"/>
      <c r="GP31" s="14"/>
      <c r="GQ31" s="14"/>
      <c r="GR31" s="14"/>
      <c r="GS31" s="14"/>
      <c r="GT31" s="14"/>
      <c r="GU31" s="15"/>
      <c r="GV31" s="14"/>
      <c r="GW31" s="14"/>
      <c r="GX31" s="14"/>
      <c r="GY31" s="14"/>
      <c r="GZ31" s="14"/>
      <c r="HA31" s="14"/>
      <c r="HB31" s="15"/>
      <c r="HC31" s="14"/>
      <c r="HD31" s="14"/>
      <c r="HE31" s="14"/>
      <c r="HF31" s="14"/>
      <c r="HG31" s="14"/>
      <c r="HH31" s="14"/>
      <c r="HI31" s="15"/>
      <c r="HJ31" s="14"/>
      <c r="HK31" s="14"/>
      <c r="HL31" s="14"/>
      <c r="HM31" s="14"/>
      <c r="HN31" s="14"/>
      <c r="HO31" s="14"/>
      <c r="HP31" s="15"/>
      <c r="HQ31" s="14"/>
      <c r="HR31" s="14"/>
      <c r="HS31" s="14"/>
      <c r="HT31" s="14"/>
      <c r="HU31" s="14"/>
      <c r="HV31" s="14"/>
      <c r="HW31" s="15"/>
      <c r="HX31" s="14"/>
      <c r="HY31" s="14"/>
      <c r="HZ31" s="14"/>
      <c r="IA31" s="14"/>
      <c r="IB31" s="14"/>
      <c r="IC31" s="14"/>
      <c r="ID31" s="15"/>
      <c r="IE31" s="14"/>
      <c r="IF31" s="14"/>
      <c r="IG31" s="14"/>
      <c r="IH31" s="14"/>
      <c r="II31" s="14"/>
      <c r="IJ31" s="14"/>
      <c r="IK31" s="15"/>
      <c r="IL31" s="14"/>
      <c r="IM31" s="14"/>
      <c r="IN31" s="14"/>
      <c r="IO31" s="14"/>
      <c r="IP31" s="14"/>
      <c r="IQ31" s="14"/>
      <c r="IR31" s="15"/>
      <c r="IS31" s="14"/>
      <c r="IT31" s="14"/>
      <c r="IU31" s="14"/>
      <c r="IV31" s="14"/>
    </row>
    <row r="32" spans="1:7" ht="12.75">
      <c r="A32" s="21" t="s">
        <v>227</v>
      </c>
      <c r="B32" s="18"/>
      <c r="C32" s="18"/>
      <c r="D32" s="18"/>
      <c r="E32" s="18"/>
      <c r="F32" s="18"/>
      <c r="G32" s="8"/>
    </row>
    <row r="33" spans="1:7" ht="12.75">
      <c r="A33" s="21" t="s">
        <v>228</v>
      </c>
      <c r="B33" s="18"/>
      <c r="C33" s="18"/>
      <c r="D33" s="18"/>
      <c r="E33" s="18"/>
      <c r="F33" s="18"/>
      <c r="G33" s="8"/>
    </row>
    <row r="34" spans="1:7" ht="12.75">
      <c r="A34" s="1"/>
      <c r="B34" s="18"/>
      <c r="C34" s="18"/>
      <c r="D34" s="18"/>
      <c r="E34" s="18"/>
      <c r="F34" s="18"/>
      <c r="G34" s="8"/>
    </row>
    <row r="35" spans="1:7" ht="12.75">
      <c r="A35" s="21" t="s">
        <v>202</v>
      </c>
      <c r="B35" s="18" t="s">
        <v>202</v>
      </c>
      <c r="C35" s="18"/>
      <c r="D35" s="18"/>
      <c r="E35" s="18"/>
      <c r="F35" s="18"/>
      <c r="G35" s="8"/>
    </row>
    <row r="36" spans="1:7" ht="12.75">
      <c r="A36" s="21" t="s">
        <v>202</v>
      </c>
      <c r="B36" s="18"/>
      <c r="C36" s="18"/>
      <c r="D36" s="18"/>
      <c r="E36" s="18"/>
      <c r="F36" s="18"/>
      <c r="G36" s="36"/>
    </row>
    <row r="37" spans="1:256" ht="12.75">
      <c r="A37" s="1"/>
      <c r="B37" s="18"/>
      <c r="C37" s="18"/>
      <c r="D37" s="18"/>
      <c r="E37" s="18"/>
      <c r="F37" s="18"/>
      <c r="G37" s="8"/>
      <c r="P37" s="14"/>
      <c r="Q37" s="14"/>
      <c r="R37" s="14"/>
      <c r="S37" s="14"/>
      <c r="T37" s="14"/>
      <c r="U37" s="15"/>
      <c r="V37" s="14"/>
      <c r="W37" s="14"/>
      <c r="X37" s="14"/>
      <c r="Y37" s="14"/>
      <c r="Z37" s="14"/>
      <c r="AA37" s="14"/>
      <c r="AB37" s="15"/>
      <c r="AC37" s="14"/>
      <c r="AD37" s="14"/>
      <c r="AE37" s="14"/>
      <c r="AF37" s="14"/>
      <c r="AG37" s="14"/>
      <c r="AH37" s="14"/>
      <c r="AI37" s="15"/>
      <c r="AJ37" s="14"/>
      <c r="AK37" s="14"/>
      <c r="AL37" s="14"/>
      <c r="AM37" s="14"/>
      <c r="AN37" s="14"/>
      <c r="AO37" s="14"/>
      <c r="AP37" s="15"/>
      <c r="AQ37" s="14"/>
      <c r="AR37" s="14"/>
      <c r="AS37" s="14"/>
      <c r="AT37" s="14"/>
      <c r="AU37" s="14"/>
      <c r="AV37" s="14"/>
      <c r="AW37" s="15"/>
      <c r="AX37" s="14"/>
      <c r="AY37" s="14"/>
      <c r="AZ37" s="14"/>
      <c r="BA37" s="14"/>
      <c r="BB37" s="14"/>
      <c r="BC37" s="14"/>
      <c r="BD37" s="15"/>
      <c r="BE37" s="14"/>
      <c r="BF37" s="14"/>
      <c r="BG37" s="14"/>
      <c r="BH37" s="14"/>
      <c r="BI37" s="14"/>
      <c r="BJ37" s="14"/>
      <c r="BK37" s="15"/>
      <c r="BL37" s="14"/>
      <c r="BM37" s="14"/>
      <c r="BN37" s="14"/>
      <c r="BO37" s="14"/>
      <c r="BP37" s="14"/>
      <c r="BQ37" s="14"/>
      <c r="BR37" s="15"/>
      <c r="BS37" s="14"/>
      <c r="BT37" s="14"/>
      <c r="BU37" s="14"/>
      <c r="BV37" s="14"/>
      <c r="BW37" s="14"/>
      <c r="BX37" s="14"/>
      <c r="BY37" s="15"/>
      <c r="BZ37" s="14"/>
      <c r="CA37" s="14"/>
      <c r="CB37" s="14"/>
      <c r="CC37" s="14"/>
      <c r="CD37" s="14"/>
      <c r="CE37" s="14"/>
      <c r="CF37" s="15"/>
      <c r="CG37" s="14"/>
      <c r="CH37" s="14"/>
      <c r="CI37" s="14"/>
      <c r="CJ37" s="14"/>
      <c r="CK37" s="14"/>
      <c r="CL37" s="14"/>
      <c r="CM37" s="15"/>
      <c r="CN37" s="14"/>
      <c r="CO37" s="14"/>
      <c r="CP37" s="14"/>
      <c r="CQ37" s="14"/>
      <c r="CR37" s="14"/>
      <c r="CS37" s="14"/>
      <c r="CT37" s="15"/>
      <c r="CU37" s="14"/>
      <c r="CV37" s="14"/>
      <c r="CW37" s="14"/>
      <c r="CX37" s="14"/>
      <c r="CY37" s="14"/>
      <c r="CZ37" s="14"/>
      <c r="DA37" s="15"/>
      <c r="DB37" s="14"/>
      <c r="DC37" s="14"/>
      <c r="DD37" s="14"/>
      <c r="DE37" s="14"/>
      <c r="DF37" s="14"/>
      <c r="DG37" s="14"/>
      <c r="DH37" s="15"/>
      <c r="DI37" s="14"/>
      <c r="DJ37" s="14"/>
      <c r="DK37" s="14"/>
      <c r="DL37" s="14"/>
      <c r="DM37" s="14"/>
      <c r="DN37" s="14"/>
      <c r="DO37" s="15"/>
      <c r="DP37" s="14"/>
      <c r="DQ37" s="14"/>
      <c r="DR37" s="14"/>
      <c r="DS37" s="14"/>
      <c r="DT37" s="14"/>
      <c r="DU37" s="14"/>
      <c r="DV37" s="15"/>
      <c r="DW37" s="14"/>
      <c r="DX37" s="14"/>
      <c r="DY37" s="14"/>
      <c r="DZ37" s="14"/>
      <c r="EA37" s="14"/>
      <c r="EB37" s="14"/>
      <c r="EC37" s="15"/>
      <c r="ED37" s="14"/>
      <c r="EE37" s="14"/>
      <c r="EF37" s="14"/>
      <c r="EG37" s="14"/>
      <c r="EH37" s="14"/>
      <c r="EI37" s="14"/>
      <c r="EJ37" s="15"/>
      <c r="EK37" s="14"/>
      <c r="EL37" s="14"/>
      <c r="EM37" s="14"/>
      <c r="EN37" s="14"/>
      <c r="EO37" s="14"/>
      <c r="EP37" s="14"/>
      <c r="EQ37" s="15"/>
      <c r="ER37" s="14"/>
      <c r="ES37" s="14"/>
      <c r="ET37" s="14"/>
      <c r="EU37" s="14"/>
      <c r="EV37" s="14"/>
      <c r="EW37" s="14"/>
      <c r="EX37" s="15"/>
      <c r="EY37" s="14"/>
      <c r="EZ37" s="14"/>
      <c r="FA37" s="14"/>
      <c r="FB37" s="14"/>
      <c r="FC37" s="14"/>
      <c r="FD37" s="14"/>
      <c r="FE37" s="15"/>
      <c r="FF37" s="14"/>
      <c r="FG37" s="14"/>
      <c r="FH37" s="14"/>
      <c r="FI37" s="14"/>
      <c r="FJ37" s="14"/>
      <c r="FK37" s="14"/>
      <c r="FL37" s="15"/>
      <c r="FM37" s="14"/>
      <c r="FN37" s="14"/>
      <c r="FO37" s="14"/>
      <c r="FP37" s="14"/>
      <c r="FQ37" s="14"/>
      <c r="FR37" s="14"/>
      <c r="FS37" s="15"/>
      <c r="FT37" s="14"/>
      <c r="FU37" s="14"/>
      <c r="FV37" s="14"/>
      <c r="FW37" s="14"/>
      <c r="FX37" s="14"/>
      <c r="FY37" s="14"/>
      <c r="FZ37" s="15"/>
      <c r="GA37" s="14"/>
      <c r="GB37" s="14"/>
      <c r="GC37" s="14"/>
      <c r="GD37" s="14"/>
      <c r="GE37" s="14"/>
      <c r="GF37" s="14"/>
      <c r="GG37" s="15"/>
      <c r="GH37" s="14"/>
      <c r="GI37" s="14"/>
      <c r="GJ37" s="14"/>
      <c r="GK37" s="14"/>
      <c r="GL37" s="14"/>
      <c r="GM37" s="14"/>
      <c r="GN37" s="15"/>
      <c r="GO37" s="14"/>
      <c r="GP37" s="14"/>
      <c r="GQ37" s="14"/>
      <c r="GR37" s="14"/>
      <c r="GS37" s="14"/>
      <c r="GT37" s="14"/>
      <c r="GU37" s="15"/>
      <c r="GV37" s="14"/>
      <c r="GW37" s="14"/>
      <c r="GX37" s="14"/>
      <c r="GY37" s="14"/>
      <c r="GZ37" s="14"/>
      <c r="HA37" s="14"/>
      <c r="HB37" s="15"/>
      <c r="HC37" s="14"/>
      <c r="HD37" s="14"/>
      <c r="HE37" s="14"/>
      <c r="HF37" s="14"/>
      <c r="HG37" s="14"/>
      <c r="HH37" s="14"/>
      <c r="HI37" s="15"/>
      <c r="HJ37" s="14"/>
      <c r="HK37" s="14"/>
      <c r="HL37" s="14"/>
      <c r="HM37" s="14"/>
      <c r="HN37" s="14"/>
      <c r="HO37" s="14"/>
      <c r="HP37" s="15"/>
      <c r="HQ37" s="14"/>
      <c r="HR37" s="14"/>
      <c r="HS37" s="14"/>
      <c r="HT37" s="14"/>
      <c r="HU37" s="14"/>
      <c r="HV37" s="14"/>
      <c r="HW37" s="15"/>
      <c r="HX37" s="14"/>
      <c r="HY37" s="14"/>
      <c r="HZ37" s="14"/>
      <c r="IA37" s="14"/>
      <c r="IB37" s="14"/>
      <c r="IC37" s="14"/>
      <c r="ID37" s="15"/>
      <c r="IE37" s="14"/>
      <c r="IF37" s="14"/>
      <c r="IG37" s="14"/>
      <c r="IH37" s="14"/>
      <c r="II37" s="14"/>
      <c r="IJ37" s="14"/>
      <c r="IK37" s="15"/>
      <c r="IL37" s="14"/>
      <c r="IM37" s="14"/>
      <c r="IN37" s="14"/>
      <c r="IO37" s="14"/>
      <c r="IP37" s="14"/>
      <c r="IQ37" s="14"/>
      <c r="IR37" s="15"/>
      <c r="IS37" s="14"/>
      <c r="IT37" s="14"/>
      <c r="IU37" s="14"/>
      <c r="IV37" s="14"/>
    </row>
    <row r="38" spans="1:7" ht="12.75">
      <c r="A38" s="1"/>
      <c r="B38" s="18"/>
      <c r="C38" s="18"/>
      <c r="D38" s="18"/>
      <c r="E38" s="18"/>
      <c r="F38" s="18"/>
      <c r="G38" s="8"/>
    </row>
    <row r="39" spans="1:7" ht="12.75">
      <c r="A39" s="1"/>
      <c r="B39" s="18"/>
      <c r="C39" s="18"/>
      <c r="D39" s="18"/>
      <c r="E39" s="18"/>
      <c r="F39" s="18"/>
      <c r="G39" s="8"/>
    </row>
    <row r="40" spans="1:7" ht="12.75">
      <c r="A40" s="1"/>
      <c r="B40" s="18"/>
      <c r="C40" s="18"/>
      <c r="D40" s="18"/>
      <c r="E40" s="18"/>
      <c r="F40" s="18"/>
      <c r="G40" s="8"/>
    </row>
    <row r="41" spans="1:7" ht="12.75">
      <c r="A41" s="1"/>
      <c r="B41" s="18"/>
      <c r="C41" s="18"/>
      <c r="D41" s="18"/>
      <c r="E41" s="18"/>
      <c r="F41" s="18"/>
      <c r="G41" s="8"/>
    </row>
    <row r="42" spans="1:7" ht="12.75">
      <c r="A42" s="1"/>
      <c r="B42" s="18"/>
      <c r="C42" s="18"/>
      <c r="D42" s="18"/>
      <c r="E42" s="18"/>
      <c r="F42" s="18"/>
      <c r="G42" s="8"/>
    </row>
    <row r="43" spans="1:7" ht="12.75">
      <c r="A43" s="1"/>
      <c r="B43" s="23"/>
      <c r="C43" s="23"/>
      <c r="D43" s="23"/>
      <c r="E43" s="23"/>
      <c r="F43" s="23"/>
      <c r="G43" s="8"/>
    </row>
    <row r="44" spans="2:6" ht="12.75">
      <c r="B44" s="35"/>
      <c r="C44" s="35"/>
      <c r="D44" s="35"/>
      <c r="E44" s="35"/>
      <c r="F44" s="35"/>
    </row>
    <row r="45" spans="2:6" ht="12.75">
      <c r="B45" s="35"/>
      <c r="C45" s="35"/>
      <c r="D45" s="35"/>
      <c r="E45" s="35"/>
      <c r="F45" s="35"/>
    </row>
    <row r="46" spans="2:6" ht="12.75">
      <c r="B46" s="35"/>
      <c r="C46" s="35"/>
      <c r="D46" s="35"/>
      <c r="E46" s="35"/>
      <c r="F46" s="35"/>
    </row>
    <row r="47" spans="2:6" ht="12.75">
      <c r="B47" s="35"/>
      <c r="C47" s="35"/>
      <c r="D47" s="35"/>
      <c r="E47" s="35"/>
      <c r="F47" s="35"/>
    </row>
    <row r="48" spans="2:6" ht="12.75">
      <c r="B48" s="35"/>
      <c r="C48" s="35"/>
      <c r="D48" s="35"/>
      <c r="E48" s="35"/>
      <c r="F48" s="35"/>
    </row>
    <row r="49" spans="2:6" ht="12.75">
      <c r="B49" s="35"/>
      <c r="C49" s="35"/>
      <c r="D49" s="35"/>
      <c r="E49" s="35"/>
      <c r="F49" s="35"/>
    </row>
    <row r="50" spans="1:6" ht="12.75">
      <c r="A50" s="1"/>
      <c r="B50" s="18"/>
      <c r="C50" s="18"/>
      <c r="D50" s="18"/>
      <c r="E50" s="18"/>
      <c r="F50" s="18"/>
    </row>
    <row r="51" spans="1:6" ht="12.75">
      <c r="A51" s="1"/>
      <c r="B51" s="18"/>
      <c r="C51" s="18"/>
      <c r="D51" s="18"/>
      <c r="E51" s="18"/>
      <c r="F51" s="18"/>
    </row>
    <row r="52" spans="1:6" ht="12.75">
      <c r="A52" s="1"/>
      <c r="B52" s="18"/>
      <c r="C52" s="18"/>
      <c r="D52" s="18"/>
      <c r="E52" s="18"/>
      <c r="F52" s="18"/>
    </row>
    <row r="53" spans="1:6" ht="12.75">
      <c r="A53" s="1"/>
      <c r="B53" s="18"/>
      <c r="C53" s="18"/>
      <c r="D53" s="18"/>
      <c r="E53" s="18"/>
      <c r="F53" s="18"/>
    </row>
    <row r="54" spans="1:6" ht="12.75">
      <c r="A54" s="1"/>
      <c r="B54" s="18"/>
      <c r="C54" s="18"/>
      <c r="D54" s="18"/>
      <c r="E54" s="18"/>
      <c r="F54" s="18"/>
    </row>
    <row r="55" spans="1:6" ht="12.75">
      <c r="A55" s="1"/>
      <c r="B55" s="18"/>
      <c r="C55" s="18"/>
      <c r="D55" s="18"/>
      <c r="E55" s="18"/>
      <c r="F55" s="18"/>
    </row>
    <row r="56" spans="1:6" ht="12.75">
      <c r="A56" s="1"/>
      <c r="B56" s="18"/>
      <c r="C56" s="18"/>
      <c r="D56" s="18"/>
      <c r="E56" s="18"/>
      <c r="F56" s="18"/>
    </row>
    <row r="57" spans="1:6" ht="12.75">
      <c r="A57" s="1"/>
      <c r="B57" s="18"/>
      <c r="C57" s="18"/>
      <c r="D57" s="18"/>
      <c r="E57" s="18"/>
      <c r="F57" s="18"/>
    </row>
    <row r="58" spans="1:6" ht="12.75">
      <c r="A58" s="1"/>
      <c r="B58" s="18"/>
      <c r="C58" s="18"/>
      <c r="D58" s="18"/>
      <c r="E58" s="18"/>
      <c r="F58" s="18"/>
    </row>
    <row r="59" spans="1:6" ht="12.75">
      <c r="A59" s="1"/>
      <c r="B59" s="18"/>
      <c r="C59" s="18"/>
      <c r="D59" s="18"/>
      <c r="E59" s="18"/>
      <c r="F59" s="18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</sheetData>
  <printOptions/>
  <pageMargins left="0.984251968503937" right="0.984251968503937" top="0.984251968503937" bottom="0.984251968503937" header="0.5118110236220472" footer="0.5118110236220472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Synergy</dc:creator>
  <cp:keywords/>
  <dc:description/>
  <cp:lastModifiedBy>Princeton Affiliate</cp:lastModifiedBy>
  <cp:lastPrinted>2000-06-15T15:12:24Z</cp:lastPrinted>
  <dcterms:created xsi:type="dcterms:W3CDTF">1999-06-24T13:18:07Z</dcterms:created>
  <dcterms:modified xsi:type="dcterms:W3CDTF">2001-11-27T02:42:28Z</dcterms:modified>
  <cp:category/>
  <cp:version/>
  <cp:contentType/>
  <cp:contentStatus/>
</cp:coreProperties>
</file>