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80" windowHeight="14220" activeTab="0"/>
  </bookViews>
  <sheets>
    <sheet name="total 1980 only" sheetId="1" r:id="rId1"/>
    <sheet name="total 1999 only" sheetId="2" r:id="rId2"/>
    <sheet name="total 1980-99" sheetId="3" r:id="rId3"/>
  </sheets>
  <definedNames/>
  <calcPr fullCalcOnLoad="1"/>
</workbook>
</file>

<file path=xl/sharedStrings.xml><?xml version="1.0" encoding="utf-8"?>
<sst xmlns="http://schemas.openxmlformats.org/spreadsheetml/2006/main" count="53" uniqueCount="14">
  <si>
    <t>SITC#2 Crude materials, inedible, except fuels 1980-99</t>
  </si>
  <si>
    <t>Andean</t>
  </si>
  <si>
    <t>Central America</t>
  </si>
  <si>
    <t>G6</t>
  </si>
  <si>
    <t>USA</t>
  </si>
  <si>
    <t>Mexico</t>
  </si>
  <si>
    <t>Rest of World</t>
  </si>
  <si>
    <t>SITC#2 Crude materials, inedible, except fuels 1980 only</t>
  </si>
  <si>
    <t>SITC#2 Crude materials, inedible, except fuels 1999 only</t>
  </si>
  <si>
    <t>Export Total</t>
  </si>
  <si>
    <t>Import Total</t>
  </si>
  <si>
    <t>Mercosur</t>
  </si>
  <si>
    <t>Data from World Trade Analyzer</t>
  </si>
  <si>
    <t>Value (000) U.S. Dollars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</si>
</sst>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;\-#,###.0"/>
    <numFmt numFmtId="165" formatCode="#,###;\-#,###"/>
  </numFmts>
  <fonts count="4">
    <font>
      <sz val="10"/>
      <name val="Arial"/>
      <family val="0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2" borderId="1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2" borderId="0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50" zoomScaleNormal="150" workbookViewId="0" topLeftCell="A1">
      <selection activeCell="A20" sqref="A20"/>
    </sheetView>
  </sheetViews>
  <sheetFormatPr defaultColWidth="11.421875" defaultRowHeight="12.75"/>
  <cols>
    <col min="1" max="1" width="11.8515625" style="0" customWidth="1"/>
    <col min="2" max="3" width="8.8515625" style="0" customWidth="1"/>
    <col min="4" max="4" width="11.421875" style="0" customWidth="1"/>
    <col min="5" max="5" width="10.28125" style="0" customWidth="1"/>
    <col min="6" max="7" width="8.8515625" style="0" customWidth="1"/>
    <col min="8" max="8" width="11.421875" style="0" customWidth="1"/>
    <col min="9" max="16384" width="8.8515625" style="0" customWidth="1"/>
  </cols>
  <sheetData>
    <row r="1" ht="12">
      <c r="A1" s="1" t="s">
        <v>7</v>
      </c>
    </row>
    <row r="3" spans="1:9" ht="12">
      <c r="A3" s="1"/>
      <c r="B3" s="1" t="s">
        <v>11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9</v>
      </c>
    </row>
    <row r="4" spans="1:9" ht="12">
      <c r="A4" s="2" t="s">
        <v>11</v>
      </c>
      <c r="B4" s="7">
        <v>420171</v>
      </c>
      <c r="C4" s="7">
        <v>68732</v>
      </c>
      <c r="D4" s="8">
        <v>1581</v>
      </c>
      <c r="E4" s="4">
        <v>2379250</v>
      </c>
      <c r="F4" s="8">
        <v>306211</v>
      </c>
      <c r="G4" s="8">
        <v>34183</v>
      </c>
      <c r="H4" s="1">
        <v>1895874</v>
      </c>
      <c r="I4" s="5">
        <f aca="true" t="shared" si="0" ref="I4:I10">SUM(B4:H4)</f>
        <v>5106002</v>
      </c>
    </row>
    <row r="5" spans="1:9" ht="12">
      <c r="A5" s="2" t="s">
        <v>1</v>
      </c>
      <c r="B5" s="8">
        <v>221685</v>
      </c>
      <c r="C5" s="7">
        <v>107250</v>
      </c>
      <c r="D5" s="8">
        <v>739</v>
      </c>
      <c r="E5" s="4">
        <v>1261274</v>
      </c>
      <c r="F5" s="8">
        <v>637031</v>
      </c>
      <c r="G5" s="8">
        <v>31027</v>
      </c>
      <c r="H5" s="1">
        <v>708719</v>
      </c>
      <c r="I5" s="4">
        <f t="shared" si="0"/>
        <v>2967725</v>
      </c>
    </row>
    <row r="6" spans="1:9" ht="12">
      <c r="A6" s="2" t="s">
        <v>2</v>
      </c>
      <c r="B6" s="7">
        <v>472</v>
      </c>
      <c r="C6" s="8">
        <v>2298</v>
      </c>
      <c r="D6" s="7">
        <v>58945</v>
      </c>
      <c r="E6" s="4">
        <v>231619</v>
      </c>
      <c r="F6" s="8">
        <v>58042</v>
      </c>
      <c r="G6" s="8">
        <v>7626</v>
      </c>
      <c r="H6" s="1">
        <v>231008</v>
      </c>
      <c r="I6" s="5">
        <f t="shared" si="0"/>
        <v>590010</v>
      </c>
    </row>
    <row r="7" spans="1:9" ht="12">
      <c r="A7" s="9" t="s">
        <v>3</v>
      </c>
      <c r="B7" s="4">
        <v>187322</v>
      </c>
      <c r="C7" s="4">
        <v>160978</v>
      </c>
      <c r="D7" s="4">
        <v>35930</v>
      </c>
      <c r="E7" s="5">
        <v>10696706</v>
      </c>
      <c r="F7" s="4">
        <v>6017760</v>
      </c>
      <c r="G7" s="4">
        <v>91210</v>
      </c>
      <c r="H7" s="1">
        <v>10492894</v>
      </c>
      <c r="I7" s="4">
        <f t="shared" si="0"/>
        <v>27682800</v>
      </c>
    </row>
    <row r="8" spans="1:9" ht="12">
      <c r="A8" s="2" t="s">
        <v>4</v>
      </c>
      <c r="B8" s="1">
        <v>257743</v>
      </c>
      <c r="C8" s="1">
        <v>381119</v>
      </c>
      <c r="D8" s="1">
        <v>93279</v>
      </c>
      <c r="E8" s="1">
        <v>13545332</v>
      </c>
      <c r="F8" s="8">
        <v>19</v>
      </c>
      <c r="G8" s="8">
        <v>1052261</v>
      </c>
      <c r="H8" s="1">
        <v>10771499</v>
      </c>
      <c r="I8" s="1">
        <f t="shared" si="0"/>
        <v>26101252</v>
      </c>
    </row>
    <row r="9" spans="1:9" ht="12">
      <c r="A9" s="2" t="s">
        <v>5</v>
      </c>
      <c r="B9" s="1">
        <v>19574</v>
      </c>
      <c r="C9" s="1">
        <v>19539</v>
      </c>
      <c r="D9" s="1">
        <v>5158</v>
      </c>
      <c r="E9" s="1">
        <v>336438</v>
      </c>
      <c r="F9" s="8">
        <v>329944</v>
      </c>
      <c r="G9" s="1"/>
      <c r="H9" s="1">
        <v>253096</v>
      </c>
      <c r="I9" s="1">
        <f t="shared" si="0"/>
        <v>963749</v>
      </c>
    </row>
    <row r="10" spans="1:9" ht="12">
      <c r="A10" s="9" t="s">
        <v>6</v>
      </c>
      <c r="B10" s="1">
        <v>320193</v>
      </c>
      <c r="C10" s="1">
        <v>133350</v>
      </c>
      <c r="D10" s="1">
        <v>8037</v>
      </c>
      <c r="E10" s="1">
        <v>33337863</v>
      </c>
      <c r="F10" s="1">
        <v>3410375</v>
      </c>
      <c r="G10" s="1">
        <v>173452</v>
      </c>
      <c r="H10" s="1">
        <v>27135974</v>
      </c>
      <c r="I10" s="1">
        <f t="shared" si="0"/>
        <v>64519244</v>
      </c>
    </row>
    <row r="11" spans="1:9" ht="12">
      <c r="A11" s="9" t="s">
        <v>10</v>
      </c>
      <c r="B11" s="5">
        <f aca="true" t="shared" si="1" ref="B11:H11">SUM(B4:B10)</f>
        <v>1427160</v>
      </c>
      <c r="C11" s="5">
        <f t="shared" si="1"/>
        <v>873266</v>
      </c>
      <c r="D11" s="4">
        <f t="shared" si="1"/>
        <v>203669</v>
      </c>
      <c r="E11" s="4">
        <f t="shared" si="1"/>
        <v>61788482</v>
      </c>
      <c r="F11" s="4">
        <f t="shared" si="1"/>
        <v>10759382</v>
      </c>
      <c r="G11" s="4">
        <f t="shared" si="1"/>
        <v>1389759</v>
      </c>
      <c r="H11" s="1">
        <f t="shared" si="1"/>
        <v>51489064</v>
      </c>
      <c r="I11" s="1"/>
    </row>
    <row r="16" ht="12">
      <c r="A16" t="s">
        <v>12</v>
      </c>
    </row>
    <row r="17" ht="12">
      <c r="A17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150" zoomScaleNormal="150" workbookViewId="0" topLeftCell="A1">
      <selection activeCell="A4" sqref="A4"/>
    </sheetView>
  </sheetViews>
  <sheetFormatPr defaultColWidth="11.421875" defaultRowHeight="12.75"/>
  <cols>
    <col min="1" max="1" width="11.421875" style="0" customWidth="1"/>
    <col min="2" max="3" width="8.8515625" style="0" customWidth="1"/>
    <col min="4" max="4" width="12.28125" style="0" customWidth="1"/>
    <col min="5" max="7" width="8.8515625" style="0" customWidth="1"/>
    <col min="8" max="8" width="10.28125" style="0" customWidth="1"/>
    <col min="9" max="16384" width="8.8515625" style="0" customWidth="1"/>
  </cols>
  <sheetData>
    <row r="1" spans="1:10" ht="12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</row>
    <row r="2" spans="1:10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">
      <c r="A3" s="1"/>
      <c r="B3" s="1" t="s">
        <v>11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9</v>
      </c>
      <c r="J3" s="1"/>
    </row>
    <row r="4" spans="1:10" ht="12">
      <c r="A4" s="2" t="s">
        <v>11</v>
      </c>
      <c r="B4" s="1">
        <v>796974</v>
      </c>
      <c r="C4" s="1">
        <v>142488</v>
      </c>
      <c r="D4" s="1">
        <v>11771</v>
      </c>
      <c r="E4" s="1">
        <v>3393702</v>
      </c>
      <c r="F4" s="1">
        <v>1020187</v>
      </c>
      <c r="G4" s="1">
        <v>104304</v>
      </c>
      <c r="H4" s="1">
        <v>4563703</v>
      </c>
      <c r="I4" s="1">
        <f aca="true" t="shared" si="0" ref="I4:I10">SUM(B4:H4)</f>
        <v>10033129</v>
      </c>
      <c r="J4" s="1"/>
    </row>
    <row r="5" spans="1:10" ht="12">
      <c r="A5" s="2" t="s">
        <v>1</v>
      </c>
      <c r="B5" s="1">
        <v>376992</v>
      </c>
      <c r="C5" s="1">
        <v>266993</v>
      </c>
      <c r="D5" s="1">
        <v>7480</v>
      </c>
      <c r="E5" s="1">
        <v>2276474</v>
      </c>
      <c r="F5" s="1">
        <v>1297672</v>
      </c>
      <c r="G5" s="1">
        <v>127652</v>
      </c>
      <c r="H5" s="1">
        <v>2121137</v>
      </c>
      <c r="I5" s="1">
        <f t="shared" si="0"/>
        <v>6474400</v>
      </c>
      <c r="J5" s="1"/>
    </row>
    <row r="6" spans="1:10" ht="12">
      <c r="A6" s="2" t="s">
        <v>2</v>
      </c>
      <c r="B6" s="1">
        <v>1327</v>
      </c>
      <c r="C6" s="1">
        <v>10286</v>
      </c>
      <c r="D6" s="1">
        <v>52668</v>
      </c>
      <c r="E6" s="1">
        <v>72612</v>
      </c>
      <c r="F6" s="1">
        <v>139804</v>
      </c>
      <c r="G6" s="1">
        <v>55267</v>
      </c>
      <c r="H6" s="1">
        <v>109505</v>
      </c>
      <c r="I6" s="1">
        <f t="shared" si="0"/>
        <v>441469</v>
      </c>
      <c r="J6" s="1"/>
    </row>
    <row r="7" spans="1:10" ht="12">
      <c r="A7" s="2" t="s">
        <v>3</v>
      </c>
      <c r="B7" s="1">
        <v>196043</v>
      </c>
      <c r="C7" s="1">
        <v>108993</v>
      </c>
      <c r="D7" s="1">
        <v>10321</v>
      </c>
      <c r="E7" s="1">
        <v>11663379</v>
      </c>
      <c r="F7" s="1">
        <v>14106486</v>
      </c>
      <c r="G7" s="1">
        <v>298721</v>
      </c>
      <c r="H7" s="1">
        <v>18360225</v>
      </c>
      <c r="I7" s="1">
        <f t="shared" si="0"/>
        <v>44744168</v>
      </c>
      <c r="J7" s="1"/>
    </row>
    <row r="8" spans="1:10" ht="12">
      <c r="A8" s="2" t="s">
        <v>4</v>
      </c>
      <c r="B8" s="1">
        <v>429744</v>
      </c>
      <c r="C8" s="1">
        <v>422388</v>
      </c>
      <c r="D8" s="1">
        <v>208593</v>
      </c>
      <c r="E8" s="1">
        <v>11253335</v>
      </c>
      <c r="F8" s="8">
        <v>1031</v>
      </c>
      <c r="G8" s="8">
        <v>3024818</v>
      </c>
      <c r="H8" s="1">
        <v>10494992</v>
      </c>
      <c r="I8" s="1">
        <f t="shared" si="0"/>
        <v>25834901</v>
      </c>
      <c r="J8" s="1"/>
    </row>
    <row r="9" spans="1:10" ht="12">
      <c r="A9" s="2" t="s">
        <v>5</v>
      </c>
      <c r="B9" s="1">
        <v>22585</v>
      </c>
      <c r="C9" s="1">
        <v>62413</v>
      </c>
      <c r="D9" s="1">
        <v>27002</v>
      </c>
      <c r="E9" s="1">
        <v>194069</v>
      </c>
      <c r="F9" s="8">
        <v>1301970</v>
      </c>
      <c r="G9" s="7"/>
      <c r="H9" s="1">
        <v>160680</v>
      </c>
      <c r="I9" s="1">
        <f t="shared" si="0"/>
        <v>1768719</v>
      </c>
      <c r="J9" s="1"/>
    </row>
    <row r="10" spans="1:10" ht="12">
      <c r="A10" s="9" t="s">
        <v>6</v>
      </c>
      <c r="B10" s="1">
        <v>472251</v>
      </c>
      <c r="C10" s="1">
        <v>180160</v>
      </c>
      <c r="D10" s="1">
        <v>24503</v>
      </c>
      <c r="E10" s="1">
        <v>35793257</v>
      </c>
      <c r="F10" s="1">
        <v>5073495</v>
      </c>
      <c r="G10" s="1">
        <v>283549</v>
      </c>
      <c r="H10" s="1">
        <v>47827991</v>
      </c>
      <c r="I10" s="1">
        <f t="shared" si="0"/>
        <v>89655206</v>
      </c>
      <c r="J10" s="1"/>
    </row>
    <row r="11" spans="1:10" ht="12">
      <c r="A11" s="9" t="s">
        <v>10</v>
      </c>
      <c r="B11" s="1">
        <f aca="true" t="shared" si="1" ref="B11:H11">SUM(B4:B10)</f>
        <v>2295916</v>
      </c>
      <c r="C11" s="1">
        <f t="shared" si="1"/>
        <v>1193721</v>
      </c>
      <c r="D11" s="1">
        <f t="shared" si="1"/>
        <v>342338</v>
      </c>
      <c r="E11" s="1">
        <f t="shared" si="1"/>
        <v>64646828</v>
      </c>
      <c r="F11" s="1">
        <f t="shared" si="1"/>
        <v>22940645</v>
      </c>
      <c r="G11" s="1">
        <f t="shared" si="1"/>
        <v>3894311</v>
      </c>
      <c r="H11" s="1">
        <f t="shared" si="1"/>
        <v>83638233</v>
      </c>
      <c r="I11" s="1"/>
      <c r="J11" s="1"/>
    </row>
    <row r="12" spans="1:10" ht="1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="150" zoomScaleNormal="150" workbookViewId="0" topLeftCell="A1">
      <selection activeCell="A4" sqref="A4"/>
    </sheetView>
  </sheetViews>
  <sheetFormatPr defaultColWidth="11.421875" defaultRowHeight="12.75"/>
  <cols>
    <col min="1" max="1" width="11.421875" style="0" customWidth="1"/>
    <col min="2" max="2" width="8.7109375" style="0" customWidth="1"/>
    <col min="3" max="4" width="8.8515625" style="0" customWidth="1"/>
    <col min="5" max="5" width="11.7109375" style="0" customWidth="1"/>
    <col min="6" max="6" width="10.421875" style="0" customWidth="1"/>
    <col min="7" max="7" width="8.8515625" style="0" customWidth="1"/>
    <col min="8" max="8" width="11.00390625" style="0" customWidth="1"/>
    <col min="9" max="9" width="10.28125" style="0" customWidth="1"/>
    <col min="10" max="16384" width="8.8515625" style="0" customWidth="1"/>
  </cols>
  <sheetData>
    <row r="1" ht="12">
      <c r="A1" s="1" t="s">
        <v>0</v>
      </c>
    </row>
    <row r="3" spans="2:9" ht="12">
      <c r="B3" s="1" t="s">
        <v>11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9</v>
      </c>
    </row>
    <row r="4" spans="1:9" ht="12">
      <c r="A4" s="2" t="s">
        <v>11</v>
      </c>
      <c r="B4" s="3">
        <v>10462882</v>
      </c>
      <c r="C4" s="3">
        <v>3065109</v>
      </c>
      <c r="D4" s="3">
        <v>239714</v>
      </c>
      <c r="E4" s="4">
        <v>56531221</v>
      </c>
      <c r="F4" s="3">
        <v>10236082</v>
      </c>
      <c r="G4" s="3">
        <v>1813209</v>
      </c>
      <c r="H4" s="3">
        <v>54918793</v>
      </c>
      <c r="I4" s="4">
        <f aca="true" t="shared" si="0" ref="I4:I10">SUM(B4:H4)</f>
        <v>137267010</v>
      </c>
    </row>
    <row r="5" spans="1:9" ht="12">
      <c r="A5" s="2" t="s">
        <v>1</v>
      </c>
      <c r="B5" s="1">
        <v>6317222</v>
      </c>
      <c r="C5" s="3">
        <v>4231432</v>
      </c>
      <c r="D5" s="3">
        <v>54747</v>
      </c>
      <c r="E5" s="4">
        <v>33018099</v>
      </c>
      <c r="F5" s="3">
        <v>14675607</v>
      </c>
      <c r="G5" s="3">
        <v>985043</v>
      </c>
      <c r="H5" s="3">
        <v>23994563</v>
      </c>
      <c r="I5" s="1">
        <f t="shared" si="0"/>
        <v>83276713</v>
      </c>
    </row>
    <row r="6" spans="1:9" ht="12">
      <c r="A6" s="2" t="s">
        <v>2</v>
      </c>
      <c r="B6" s="1">
        <v>18768</v>
      </c>
      <c r="C6" s="3">
        <v>148136</v>
      </c>
      <c r="D6" s="3">
        <v>872033</v>
      </c>
      <c r="E6" s="4">
        <v>2579057</v>
      </c>
      <c r="F6" s="3">
        <v>1720592</v>
      </c>
      <c r="G6" s="3">
        <v>443845</v>
      </c>
      <c r="H6" s="3">
        <v>2386916</v>
      </c>
      <c r="I6" s="1">
        <f t="shared" si="0"/>
        <v>8169347</v>
      </c>
    </row>
    <row r="7" spans="1:9" ht="12">
      <c r="A7" s="2" t="s">
        <v>3</v>
      </c>
      <c r="B7" s="1">
        <v>4145821</v>
      </c>
      <c r="C7" s="3">
        <v>2965502</v>
      </c>
      <c r="D7" s="3">
        <v>319302</v>
      </c>
      <c r="E7" s="5">
        <v>243668239</v>
      </c>
      <c r="F7" s="3">
        <v>185980421</v>
      </c>
      <c r="G7" s="3">
        <v>3549230</v>
      </c>
      <c r="H7" s="3">
        <v>291471349</v>
      </c>
      <c r="I7" s="1">
        <f t="shared" si="0"/>
        <v>732099864</v>
      </c>
    </row>
    <row r="8" spans="1:9" ht="12">
      <c r="A8" s="2" t="s">
        <v>4</v>
      </c>
      <c r="B8" s="1">
        <v>7713615</v>
      </c>
      <c r="C8" s="3">
        <v>9080422</v>
      </c>
      <c r="D8" s="3">
        <v>3191020</v>
      </c>
      <c r="E8" s="4">
        <v>250970495</v>
      </c>
      <c r="F8" s="3">
        <v>23910</v>
      </c>
      <c r="G8" s="3">
        <v>35934736</v>
      </c>
      <c r="H8" s="3">
        <v>225604370</v>
      </c>
      <c r="I8" s="1">
        <f t="shared" si="0"/>
        <v>532518568</v>
      </c>
    </row>
    <row r="9" spans="1:9" ht="12">
      <c r="A9" s="2" t="s">
        <v>5</v>
      </c>
      <c r="B9" s="1">
        <v>616047</v>
      </c>
      <c r="C9" s="3">
        <v>844123</v>
      </c>
      <c r="D9" s="3">
        <v>305191</v>
      </c>
      <c r="E9" s="4">
        <v>3913588</v>
      </c>
      <c r="F9" s="3">
        <v>15840873</v>
      </c>
      <c r="G9" s="6"/>
      <c r="H9" s="3">
        <v>3819988</v>
      </c>
      <c r="I9" s="1">
        <f t="shared" si="0"/>
        <v>25339810</v>
      </c>
    </row>
    <row r="10" spans="1:9" ht="12">
      <c r="A10" s="2" t="s">
        <v>6</v>
      </c>
      <c r="B10" s="1">
        <v>8507696</v>
      </c>
      <c r="C10" s="3">
        <v>3609079</v>
      </c>
      <c r="D10" s="3">
        <v>302613</v>
      </c>
      <c r="E10" s="4">
        <v>699503704</v>
      </c>
      <c r="F10" s="3">
        <v>76276169</v>
      </c>
      <c r="G10" s="3">
        <v>3468467</v>
      </c>
      <c r="H10" s="3">
        <v>717463931</v>
      </c>
      <c r="I10" s="1">
        <f t="shared" si="0"/>
        <v>1509131659</v>
      </c>
    </row>
    <row r="11" spans="1:9" ht="12">
      <c r="A11" s="9" t="s">
        <v>10</v>
      </c>
      <c r="B11" s="4">
        <f aca="true" t="shared" si="1" ref="B11:H11">SUM(B4:B10)</f>
        <v>37782051</v>
      </c>
      <c r="C11" s="4">
        <f t="shared" si="1"/>
        <v>23943803</v>
      </c>
      <c r="D11" s="4">
        <f t="shared" si="1"/>
        <v>5284620</v>
      </c>
      <c r="E11" s="4">
        <f t="shared" si="1"/>
        <v>1290184403</v>
      </c>
      <c r="F11" s="4">
        <f t="shared" si="1"/>
        <v>304753654</v>
      </c>
      <c r="G11" s="4">
        <f t="shared" si="1"/>
        <v>46194530</v>
      </c>
      <c r="H11" s="4">
        <f t="shared" si="1"/>
        <v>1319659910</v>
      </c>
      <c r="I11" s="1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Princeton Affiliate</dc:creator>
  <cp:keywords/>
  <dc:description/>
  <cp:lastModifiedBy>Mary C. Wright</cp:lastModifiedBy>
  <dcterms:created xsi:type="dcterms:W3CDTF">2002-04-02T16:26:28Z</dcterms:created>
  <dcterms:modified xsi:type="dcterms:W3CDTF">2002-04-18T00:41:47Z</dcterms:modified>
  <cp:category/>
  <cp:version/>
  <cp:contentType/>
  <cp:contentStatus/>
</cp:coreProperties>
</file>