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65206" windowWidth="11460" windowHeight="9885" activeTab="0"/>
  </bookViews>
  <sheets>
    <sheet name="Sheet1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/>
  <calcPr fullCalcOnLoad="1"/>
</workbook>
</file>

<file path=xl/sharedStrings.xml><?xml version="1.0" encoding="utf-8"?>
<sst xmlns="http://schemas.openxmlformats.org/spreadsheetml/2006/main" count="14" uniqueCount="11">
  <si>
    <t>Ni1</t>
  </si>
  <si>
    <t>O2</t>
  </si>
  <si>
    <t>O1</t>
  </si>
  <si>
    <t>O2</t>
  </si>
  <si>
    <t>si</t>
  </si>
  <si>
    <t>B</t>
  </si>
  <si>
    <t>anion</t>
  </si>
  <si>
    <t>r0(Ni3+ - O)</t>
  </si>
  <si>
    <t>valence of Ni1</t>
  </si>
  <si>
    <r>
      <t>s</t>
    </r>
    <r>
      <rPr>
        <vertAlign val="subscript"/>
        <sz val="14"/>
        <rFont val="Arial"/>
        <family val="2"/>
      </rPr>
      <t>i</t>
    </r>
    <r>
      <rPr>
        <sz val="14"/>
        <rFont val="Arial"/>
        <family val="2"/>
      </rPr>
      <t>=exp[(r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>-r</t>
    </r>
    <r>
      <rPr>
        <vertAlign val="subscript"/>
        <sz val="14"/>
        <rFont val="Arial"/>
        <family val="2"/>
      </rPr>
      <t>i</t>
    </r>
    <r>
      <rPr>
        <sz val="14"/>
        <rFont val="Arial"/>
        <family val="2"/>
      </rPr>
      <t>)/B]</t>
    </r>
  </si>
  <si>
    <t>ri(Ni-O)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</si>
</sst>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6" sqref="E6"/>
    </sheetView>
  </sheetViews>
  <sheetFormatPr defaultColWidth="8.796875" defaultRowHeight="15"/>
  <cols>
    <col min="1" max="3" width="12.59765625" style="1" customWidth="1"/>
    <col min="4" max="4" width="14.59765625" style="1" customWidth="1"/>
    <col min="5" max="16384" width="12.59765625" style="1" customWidth="1"/>
  </cols>
  <sheetData>
    <row r="1" ht="21">
      <c r="B1" s="7" t="s">
        <v>9</v>
      </c>
    </row>
    <row r="3" spans="2:3" ht="15">
      <c r="B3" s="1" t="s">
        <v>5</v>
      </c>
      <c r="C3" s="1" t="s">
        <v>7</v>
      </c>
    </row>
    <row r="4" spans="2:3" ht="15">
      <c r="B4" s="1">
        <v>0.37</v>
      </c>
      <c r="C4" s="2">
        <v>1.654</v>
      </c>
    </row>
    <row r="6" spans="2:4" ht="15">
      <c r="B6" s="1" t="s">
        <v>6</v>
      </c>
      <c r="C6" s="1" t="s">
        <v>10</v>
      </c>
      <c r="D6" s="1" t="s">
        <v>4</v>
      </c>
    </row>
    <row r="7" spans="1:4" ht="15">
      <c r="A7" s="1" t="s">
        <v>0</v>
      </c>
      <c r="B7" s="1" t="s">
        <v>1</v>
      </c>
      <c r="C7" s="3">
        <v>1.9029</v>
      </c>
      <c r="D7" s="1">
        <f aca="true" t="shared" si="0" ref="D7:D12">EXP(($C$4-C7)/$B$4)</f>
        <v>0.510327448861518</v>
      </c>
    </row>
    <row r="8" spans="2:4" ht="15">
      <c r="B8" s="1" t="s">
        <v>1</v>
      </c>
      <c r="C8" s="4">
        <v>1.9029</v>
      </c>
      <c r="D8" s="1">
        <f t="shared" si="0"/>
        <v>0.510327448861518</v>
      </c>
    </row>
    <row r="9" spans="2:4" ht="15">
      <c r="B9" s="1" t="s">
        <v>2</v>
      </c>
      <c r="C9" s="4">
        <v>1.9295</v>
      </c>
      <c r="D9" s="1">
        <f t="shared" si="0"/>
        <v>0.4749267988086438</v>
      </c>
    </row>
    <row r="10" spans="2:4" ht="15">
      <c r="B10" s="1" t="s">
        <v>2</v>
      </c>
      <c r="C10" s="4">
        <v>1.9295</v>
      </c>
      <c r="D10" s="1">
        <f t="shared" si="0"/>
        <v>0.4749267988086438</v>
      </c>
    </row>
    <row r="11" spans="2:4" ht="15">
      <c r="B11" s="1" t="s">
        <v>3</v>
      </c>
      <c r="C11" s="4">
        <v>1.9332</v>
      </c>
      <c r="D11" s="1">
        <f t="shared" si="0"/>
        <v>0.4702011982035223</v>
      </c>
    </row>
    <row r="12" spans="2:4" ht="15">
      <c r="B12" s="1" t="s">
        <v>3</v>
      </c>
      <c r="C12" s="5">
        <v>1.9332</v>
      </c>
      <c r="D12" s="1">
        <f t="shared" si="0"/>
        <v>0.4702011982035223</v>
      </c>
    </row>
    <row r="14" ht="15.75" thickBot="1">
      <c r="D14" s="1" t="s">
        <v>8</v>
      </c>
    </row>
    <row r="15" ht="15.75" thickBot="1">
      <c r="D15" s="6">
        <f>D7+D8+D9+D10+D11+D12</f>
        <v>2.9109108917473683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VBS HP</dc:title>
  <dc:subject/>
  <dc:creator>Masaki Azuma</dc:creator>
  <cp:keywords/>
  <dc:description/>
  <cp:lastModifiedBy>Shintaro Ishiwata</cp:lastModifiedBy>
  <cp:lastPrinted>1998-12-24T06:36:53Z</cp:lastPrinted>
  <dcterms:created xsi:type="dcterms:W3CDTF">1998-12-24T08:28:57Z</dcterms:created>
  <dcterms:modified xsi:type="dcterms:W3CDTF">2005-04-28T23:03:17Z</dcterms:modified>
  <cp:category/>
  <cp:version/>
  <cp:contentType/>
  <cp:contentStatus/>
</cp:coreProperties>
</file>