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90" windowWidth="28755" windowHeight="1437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H178" i="1" l="1"/>
  <c r="E176" i="1"/>
  <c r="F176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7" i="1"/>
  <c r="G176" i="1" l="1"/>
  <c r="G177" i="1" s="1"/>
  <c r="G178" i="1" s="1"/>
  <c r="H176" i="1"/>
  <c r="H177" i="1" s="1"/>
</calcChain>
</file>

<file path=xl/sharedStrings.xml><?xml version="1.0" encoding="utf-8"?>
<sst xmlns="http://schemas.openxmlformats.org/spreadsheetml/2006/main" count="189" uniqueCount="23">
  <si>
    <t>GERMANY</t>
  </si>
  <si>
    <t>Real GDP and party of the Chancellor</t>
  </si>
  <si>
    <t>1970:2 to</t>
  </si>
  <si>
    <t>source:</t>
  </si>
  <si>
    <t>Office</t>
  </si>
  <si>
    <t>Federal</t>
  </si>
  <si>
    <t>Statistical</t>
  </si>
  <si>
    <t>National</t>
  </si>
  <si>
    <t>Accounts</t>
  </si>
  <si>
    <t>2st quarter</t>
  </si>
  <si>
    <t>GDP growth</t>
  </si>
  <si>
    <t>x</t>
  </si>
  <si>
    <t>Q1</t>
  </si>
  <si>
    <t>Q2</t>
  </si>
  <si>
    <t>Q3</t>
  </si>
  <si>
    <t>Q4</t>
  </si>
  <si>
    <t>1 if SPD</t>
  </si>
  <si>
    <t>1 if CDU</t>
  </si>
  <si>
    <t>y if CDU</t>
  </si>
  <si>
    <t>y if SPD</t>
  </si>
  <si>
    <t>averages:</t>
  </si>
  <si>
    <t>annualized</t>
  </si>
  <si>
    <t>https://www.destatis.de/EN/FactsFigures/NationalEconomyEnvironment/NationalAccounts/DomesticProduct/DomesticProduct.html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</si>
</sst>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164" formatCode="0\ "/>
    <numFmt numFmtId="165" formatCode="\ \ \ @"/>
    <numFmt numFmtId="166" formatCode="\ \ \ \ \ \ @"/>
    <numFmt numFmtId="167" formatCode="\ \ \ \ @"/>
    <numFmt numFmtId="168" formatCode="\ \ @"/>
    <numFmt numFmtId="169" formatCode="\ @"/>
    <numFmt numFmtId="170" formatCode="\ \ \ \ \ \ \ \ \ @"/>
    <numFmt numFmtId="171" formatCode="@\ *."/>
    <numFmt numFmtId="172" formatCode="\ @\ *."/>
    <numFmt numFmtId="173" formatCode="\ \ \ @\ *."/>
    <numFmt numFmtId="174" formatCode="\ \ \ \ @\ *."/>
    <numFmt numFmtId="175" formatCode="\ \ \ \ \ \ @\ *."/>
    <numFmt numFmtId="176" formatCode="\ \ \ \ \ \ \ @\ *."/>
    <numFmt numFmtId="177" formatCode="\ \ \ \ \ \ \ \ \ @\ *."/>
    <numFmt numFmtId="178" formatCode="\ \ \ \ \ \ \ \ \ \ @\ *."/>
    <numFmt numFmtId="179" formatCode="\ \ @\ *."/>
    <numFmt numFmtId="180" formatCode="\ \ \ \ \ \ \ \ \ \ \ \ @\ *."/>
    <numFmt numFmtId="181" formatCode="#\ ##0.0\ \ ;\–#\ ##0.0\ \ "/>
    <numFmt numFmtId="182" formatCode="\ \ \ \ \ \ \ \ \ \ \ \ @"/>
    <numFmt numFmtId="183" formatCode="\ \ \ \ \ \ \ \ \ \ \ \ \ @\ *."/>
  </numFmts>
  <fonts count="7">
    <font>
      <sz val="11"/>
      <color theme="1"/>
      <name val="Calibri"/>
      <family val="2"/>
      <scheme val="minor"/>
    </font>
    <font>
      <sz val="10"/>
      <name val="Arial"/>
    </font>
    <font>
      <sz val="8"/>
      <name val="Arial"/>
      <family val="2"/>
    </font>
    <font>
      <sz val="7"/>
      <name val="Letter Gothic CE"/>
      <family val="3"/>
    </font>
    <font>
      <sz val="7"/>
      <name val="Arial"/>
      <family val="2"/>
    </font>
    <font>
      <sz val="8"/>
      <color indexed="8"/>
      <name val="MetaNormalLF-Roman"/>
      <family val="2"/>
    </font>
    <font>
      <u/>
      <sz val="11"/>
      <color theme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5">
    <xf numFmtId="0" fontId="0" fillId="0" borderId="0"/>
    <xf numFmtId="0" fontId="1" fillId="0" borderId="0"/>
    <xf numFmtId="171" fontId="2" fillId="0" borderId="0"/>
    <xf numFmtId="49" fontId="2" fillId="0" borderId="0"/>
    <xf numFmtId="178" fontId="2" fillId="0" borderId="0">
      <alignment horizontal="center"/>
    </xf>
    <xf numFmtId="180" fontId="2" fillId="0" borderId="0"/>
    <xf numFmtId="182" fontId="2" fillId="0" borderId="0"/>
    <xf numFmtId="183" fontId="2" fillId="0" borderId="0"/>
    <xf numFmtId="172" fontId="2" fillId="0" borderId="0"/>
    <xf numFmtId="169" fontId="3" fillId="0" borderId="0"/>
    <xf numFmtId="179" fontId="4" fillId="0" borderId="0"/>
    <xf numFmtId="168" fontId="3" fillId="0" borderId="0"/>
    <xf numFmtId="173" fontId="2" fillId="0" borderId="0"/>
    <xf numFmtId="165" fontId="2" fillId="0" borderId="0"/>
    <xf numFmtId="174" fontId="2" fillId="0" borderId="0"/>
    <xf numFmtId="167" fontId="3" fillId="0" borderId="0"/>
    <xf numFmtId="175" fontId="2" fillId="0" borderId="0">
      <alignment horizontal="center"/>
    </xf>
    <xf numFmtId="166" fontId="2" fillId="0" borderId="0">
      <alignment horizontal="center"/>
    </xf>
    <xf numFmtId="176" fontId="2" fillId="0" borderId="0">
      <alignment horizontal="center"/>
    </xf>
    <xf numFmtId="177" fontId="2" fillId="0" borderId="0">
      <alignment horizontal="center"/>
    </xf>
    <xf numFmtId="170" fontId="2" fillId="0" borderId="0">
      <alignment horizontal="center"/>
    </xf>
    <xf numFmtId="0" fontId="2" fillId="0" borderId="1"/>
    <xf numFmtId="171" fontId="3" fillId="0" borderId="0"/>
    <xf numFmtId="49" fontId="3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13">
    <xf numFmtId="0" fontId="0" fillId="0" borderId="0" xfId="0"/>
    <xf numFmtId="46" fontId="0" fillId="0" borderId="0" xfId="0" applyNumberFormat="1"/>
    <xf numFmtId="0" fontId="1" fillId="0" borderId="0" xfId="1"/>
    <xf numFmtId="0" fontId="0" fillId="2" borderId="0" xfId="0" applyFill="1"/>
    <xf numFmtId="10" fontId="0" fillId="2" borderId="0" xfId="0" applyNumberFormat="1" applyFill="1"/>
    <xf numFmtId="0" fontId="6" fillId="0" borderId="0" xfId="24" applyAlignment="1" applyProtection="1"/>
    <xf numFmtId="181" fontId="5" fillId="0" borderId="0" xfId="1" applyNumberFormat="1" applyFont="1"/>
    <xf numFmtId="0" fontId="5" fillId="0" borderId="2" xfId="1" applyFont="1" applyBorder="1"/>
    <xf numFmtId="164" fontId="5" fillId="0" borderId="0" xfId="1" applyNumberFormat="1" applyFont="1" applyAlignment="1">
      <alignment horizontal="right"/>
    </xf>
    <xf numFmtId="181" fontId="5" fillId="0" borderId="0" xfId="1" applyNumberFormat="1" applyFont="1"/>
    <xf numFmtId="181" fontId="5" fillId="0" borderId="0" xfId="1" applyNumberFormat="1" applyFont="1"/>
    <xf numFmtId="0" fontId="5" fillId="0" borderId="2" xfId="1" applyFont="1" applyBorder="1"/>
    <xf numFmtId="164" fontId="5" fillId="0" borderId="0" xfId="1" applyNumberFormat="1" applyFont="1" applyAlignment="1">
      <alignment horizontal="right"/>
    </xf>
  </cellXfs>
  <cellStyles count="25">
    <cellStyle name="0mitP" xfId="2"/>
    <cellStyle name="0ohneP" xfId="3"/>
    <cellStyle name="10mitP" xfId="4"/>
    <cellStyle name="12mitP" xfId="5"/>
    <cellStyle name="12ohneP" xfId="6"/>
    <cellStyle name="13mitP" xfId="7"/>
    <cellStyle name="1mitP" xfId="8"/>
    <cellStyle name="1ohneP" xfId="9"/>
    <cellStyle name="2mitP" xfId="10"/>
    <cellStyle name="2ohneP" xfId="11"/>
    <cellStyle name="3mitP" xfId="12"/>
    <cellStyle name="3ohneP" xfId="13"/>
    <cellStyle name="4mitP" xfId="14"/>
    <cellStyle name="4ohneP" xfId="15"/>
    <cellStyle name="6mitP" xfId="16"/>
    <cellStyle name="6ohneP" xfId="17"/>
    <cellStyle name="7mitP" xfId="18"/>
    <cellStyle name="9mitP" xfId="19"/>
    <cellStyle name="9ohneP" xfId="20"/>
    <cellStyle name="Fuss" xfId="21"/>
    <cellStyle name="Hyperlink" xfId="24" builtinId="8"/>
    <cellStyle name="mitP" xfId="22"/>
    <cellStyle name="Normal" xfId="0" builtinId="0"/>
    <cellStyle name="Normal 2" xfId="1"/>
    <cellStyle name="ohneP" xfId="2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destatis.de/EN/FactsFigures/NationalEconomyEnvironment/NationalAccounts/DomesticProduct/DomesticProduct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8"/>
  <sheetViews>
    <sheetView tabSelected="1" topLeftCell="A172" workbookViewId="0">
      <selection activeCell="H182" sqref="H182"/>
    </sheetView>
  </sheetViews>
  <sheetFormatPr defaultRowHeight="15"/>
  <cols>
    <col min="1" max="2" width="10.140625" bestFit="1" customWidth="1"/>
  </cols>
  <sheetData>
    <row r="1" spans="1:9">
      <c r="A1" t="s">
        <v>0</v>
      </c>
    </row>
    <row r="2" spans="1:9">
      <c r="A2" t="s">
        <v>1</v>
      </c>
    </row>
    <row r="3" spans="1:9">
      <c r="A3" t="s">
        <v>2</v>
      </c>
      <c r="B3" s="1">
        <v>83.834722222222226</v>
      </c>
      <c r="D3" t="s">
        <v>3</v>
      </c>
      <c r="E3" t="s">
        <v>5</v>
      </c>
      <c r="F3" t="s">
        <v>6</v>
      </c>
      <c r="G3" t="s">
        <v>4</v>
      </c>
      <c r="I3" s="5" t="s">
        <v>22</v>
      </c>
    </row>
    <row r="4" spans="1:9">
      <c r="E4" t="s">
        <v>7</v>
      </c>
      <c r="F4" t="s">
        <v>8</v>
      </c>
      <c r="G4" t="s">
        <v>9</v>
      </c>
      <c r="H4">
        <v>2012</v>
      </c>
    </row>
    <row r="5" spans="1:9">
      <c r="C5" t="s">
        <v>10</v>
      </c>
      <c r="E5" t="s">
        <v>17</v>
      </c>
      <c r="F5" t="s">
        <v>16</v>
      </c>
      <c r="G5" t="s">
        <v>18</v>
      </c>
      <c r="H5" t="s">
        <v>19</v>
      </c>
    </row>
    <row r="6" spans="1:9">
      <c r="A6" s="8">
        <v>1970</v>
      </c>
      <c r="B6" s="7" t="s">
        <v>12</v>
      </c>
      <c r="C6" t="s">
        <v>11</v>
      </c>
      <c r="F6" s="2"/>
    </row>
    <row r="7" spans="1:9">
      <c r="A7" s="8"/>
      <c r="B7" s="7" t="s">
        <v>13</v>
      </c>
      <c r="C7" s="6">
        <v>3.9758153169659067</v>
      </c>
      <c r="F7" s="2">
        <v>1</v>
      </c>
      <c r="G7">
        <f xml:space="preserve"> C7*E7</f>
        <v>0</v>
      </c>
      <c r="H7">
        <f xml:space="preserve"> C7*F7</f>
        <v>3.9758153169659067</v>
      </c>
    </row>
    <row r="8" spans="1:9">
      <c r="A8" s="8"/>
      <c r="B8" s="7" t="s">
        <v>14</v>
      </c>
      <c r="C8" s="6">
        <v>1.8678414096916356</v>
      </c>
      <c r="F8" s="2">
        <v>1</v>
      </c>
      <c r="G8">
        <f t="shared" ref="G8:G71" si="0" xml:space="preserve"> C8*E8</f>
        <v>0</v>
      </c>
      <c r="H8">
        <f t="shared" ref="H8:H71" si="1" xml:space="preserve"> C8*F8</f>
        <v>1.8678414096916356</v>
      </c>
    </row>
    <row r="9" spans="1:9">
      <c r="A9" s="8"/>
      <c r="B9" s="7" t="s">
        <v>15</v>
      </c>
      <c r="C9" s="6">
        <v>0.8476042207230563</v>
      </c>
      <c r="F9" s="2">
        <v>1</v>
      </c>
      <c r="G9">
        <f t="shared" si="0"/>
        <v>0</v>
      </c>
      <c r="H9">
        <f t="shared" si="1"/>
        <v>0.8476042207230563</v>
      </c>
    </row>
    <row r="10" spans="1:9">
      <c r="A10" s="8">
        <v>1971</v>
      </c>
      <c r="B10" s="7" t="s">
        <v>12</v>
      </c>
      <c r="C10" s="6">
        <v>-1.9210977701543612</v>
      </c>
      <c r="F10" s="2">
        <v>1</v>
      </c>
      <c r="G10">
        <f t="shared" si="0"/>
        <v>0</v>
      </c>
      <c r="H10">
        <f t="shared" si="1"/>
        <v>-1.9210977701543612</v>
      </c>
    </row>
    <row r="11" spans="1:9">
      <c r="A11" s="8"/>
      <c r="B11" s="7" t="s">
        <v>13</v>
      </c>
      <c r="C11" s="6">
        <v>2.0986358866736765</v>
      </c>
      <c r="F11" s="2">
        <v>1</v>
      </c>
      <c r="G11">
        <f t="shared" si="0"/>
        <v>0</v>
      </c>
      <c r="H11">
        <f t="shared" si="1"/>
        <v>2.0986358866736765</v>
      </c>
    </row>
    <row r="12" spans="1:9">
      <c r="A12" s="8"/>
      <c r="B12" s="7" t="s">
        <v>14</v>
      </c>
      <c r="C12" s="6">
        <v>1.7300445357999195</v>
      </c>
      <c r="F12" s="2">
        <v>1</v>
      </c>
      <c r="G12">
        <f t="shared" si="0"/>
        <v>0</v>
      </c>
      <c r="H12">
        <f t="shared" si="1"/>
        <v>1.7300445357999195</v>
      </c>
    </row>
    <row r="13" spans="1:9">
      <c r="A13" s="8"/>
      <c r="B13" s="7" t="s">
        <v>15</v>
      </c>
      <c r="C13" s="6">
        <v>-8.4189257450745458E-2</v>
      </c>
      <c r="F13" s="2">
        <v>1</v>
      </c>
      <c r="G13">
        <f t="shared" si="0"/>
        <v>0</v>
      </c>
      <c r="H13">
        <f t="shared" si="1"/>
        <v>-8.4189257450745458E-2</v>
      </c>
    </row>
    <row r="14" spans="1:9">
      <c r="A14" s="8">
        <v>1972</v>
      </c>
      <c r="B14" s="7" t="s">
        <v>12</v>
      </c>
      <c r="C14" s="6">
        <v>0.1011122345803841</v>
      </c>
      <c r="E14" s="2"/>
      <c r="F14" s="2">
        <v>1</v>
      </c>
      <c r="G14">
        <f t="shared" si="0"/>
        <v>0</v>
      </c>
      <c r="H14">
        <f t="shared" si="1"/>
        <v>0.1011122345803841</v>
      </c>
    </row>
    <row r="15" spans="1:9">
      <c r="A15" s="8"/>
      <c r="B15" s="7" t="s">
        <v>13</v>
      </c>
      <c r="C15" s="6">
        <v>1.6329966329966368</v>
      </c>
      <c r="E15" s="2"/>
      <c r="F15" s="2">
        <v>1</v>
      </c>
      <c r="G15">
        <f t="shared" si="0"/>
        <v>0</v>
      </c>
      <c r="H15">
        <f t="shared" si="1"/>
        <v>1.6329966329966368</v>
      </c>
    </row>
    <row r="16" spans="1:9">
      <c r="A16" s="8"/>
      <c r="B16" s="7" t="s">
        <v>14</v>
      </c>
      <c r="C16" s="6">
        <v>2.3355971509027711</v>
      </c>
      <c r="E16" s="2"/>
      <c r="F16" s="2">
        <v>1</v>
      </c>
      <c r="G16">
        <f t="shared" si="0"/>
        <v>0</v>
      </c>
      <c r="H16">
        <f t="shared" si="1"/>
        <v>2.3355971509027711</v>
      </c>
    </row>
    <row r="17" spans="1:8">
      <c r="A17" s="8"/>
      <c r="B17" s="7" t="s">
        <v>15</v>
      </c>
      <c r="C17" s="6">
        <v>1.5539009388151612</v>
      </c>
      <c r="E17" s="2"/>
      <c r="F17" s="2">
        <v>1</v>
      </c>
      <c r="G17">
        <f t="shared" si="0"/>
        <v>0</v>
      </c>
      <c r="H17">
        <f t="shared" si="1"/>
        <v>1.5539009388151612</v>
      </c>
    </row>
    <row r="18" spans="1:8">
      <c r="A18" s="8">
        <v>1973</v>
      </c>
      <c r="B18" s="7" t="s">
        <v>12</v>
      </c>
      <c r="C18" s="6">
        <v>1.3866751673573532</v>
      </c>
      <c r="E18" s="2"/>
      <c r="F18" s="2">
        <v>1</v>
      </c>
      <c r="G18">
        <f t="shared" si="0"/>
        <v>0</v>
      </c>
      <c r="H18">
        <f t="shared" si="1"/>
        <v>1.3866751673573532</v>
      </c>
    </row>
    <row r="19" spans="1:8">
      <c r="A19" s="8"/>
      <c r="B19" s="7" t="s">
        <v>13</v>
      </c>
      <c r="C19" s="6">
        <v>0.73887753497876929</v>
      </c>
      <c r="E19" s="2"/>
      <c r="F19" s="2">
        <v>1</v>
      </c>
      <c r="G19">
        <f t="shared" si="0"/>
        <v>0</v>
      </c>
      <c r="H19">
        <f t="shared" si="1"/>
        <v>0.73887753497876929</v>
      </c>
    </row>
    <row r="20" spans="1:8">
      <c r="A20" s="8"/>
      <c r="B20" s="7" t="s">
        <v>14</v>
      </c>
      <c r="C20" s="6">
        <v>0.32771535580525324</v>
      </c>
      <c r="E20" s="2"/>
      <c r="F20" s="2">
        <v>1</v>
      </c>
      <c r="G20">
        <f t="shared" si="0"/>
        <v>0</v>
      </c>
      <c r="H20">
        <f t="shared" si="1"/>
        <v>0.32771535580525324</v>
      </c>
    </row>
    <row r="21" spans="1:8">
      <c r="A21" s="8"/>
      <c r="B21" s="7" t="s">
        <v>15</v>
      </c>
      <c r="C21" s="6">
        <v>0.24887229740238581</v>
      </c>
      <c r="E21" s="2"/>
      <c r="F21" s="2">
        <v>1</v>
      </c>
      <c r="G21">
        <f t="shared" si="0"/>
        <v>0</v>
      </c>
      <c r="H21">
        <f t="shared" si="1"/>
        <v>0.24887229740238581</v>
      </c>
    </row>
    <row r="22" spans="1:8">
      <c r="A22" s="8">
        <v>1974</v>
      </c>
      <c r="B22" s="7" t="s">
        <v>12</v>
      </c>
      <c r="C22" s="6">
        <v>0.83785880527540257</v>
      </c>
      <c r="E22" s="2"/>
      <c r="F22" s="2">
        <v>1</v>
      </c>
      <c r="G22">
        <f t="shared" si="0"/>
        <v>0</v>
      </c>
      <c r="H22">
        <f t="shared" si="1"/>
        <v>0.83785880527540257</v>
      </c>
    </row>
    <row r="23" spans="1:8">
      <c r="A23" s="8"/>
      <c r="B23" s="7" t="s">
        <v>13</v>
      </c>
      <c r="C23" s="6">
        <v>-7.6934913063539057E-2</v>
      </c>
      <c r="E23" s="2"/>
      <c r="F23" s="2">
        <v>1</v>
      </c>
      <c r="G23">
        <f t="shared" si="0"/>
        <v>0</v>
      </c>
      <c r="H23">
        <f t="shared" si="1"/>
        <v>-7.6934913063539057E-2</v>
      </c>
    </row>
    <row r="24" spans="1:8">
      <c r="A24" s="8"/>
      <c r="B24" s="7" t="s">
        <v>14</v>
      </c>
      <c r="C24" s="6">
        <v>0</v>
      </c>
      <c r="E24" s="2"/>
      <c r="F24" s="2">
        <v>1</v>
      </c>
      <c r="G24">
        <f t="shared" si="0"/>
        <v>0</v>
      </c>
      <c r="H24">
        <f t="shared" si="1"/>
        <v>0</v>
      </c>
    </row>
    <row r="25" spans="1:8">
      <c r="A25" s="8"/>
      <c r="B25" s="7" t="s">
        <v>15</v>
      </c>
      <c r="C25" s="6">
        <v>-1.2627040344933675</v>
      </c>
      <c r="E25" s="2"/>
      <c r="F25" s="2">
        <v>1</v>
      </c>
      <c r="G25">
        <f t="shared" si="0"/>
        <v>0</v>
      </c>
      <c r="H25">
        <f t="shared" si="1"/>
        <v>-1.2627040344933675</v>
      </c>
    </row>
    <row r="26" spans="1:8">
      <c r="A26" s="8">
        <v>1975</v>
      </c>
      <c r="B26" s="7" t="s">
        <v>12</v>
      </c>
      <c r="C26" s="6">
        <v>-0.57704304429195474</v>
      </c>
      <c r="E26" s="2"/>
      <c r="F26" s="2">
        <v>1</v>
      </c>
      <c r="G26">
        <f t="shared" si="0"/>
        <v>0</v>
      </c>
      <c r="H26">
        <f t="shared" si="1"/>
        <v>-0.57704304429195474</v>
      </c>
    </row>
    <row r="27" spans="1:8">
      <c r="A27" s="8"/>
      <c r="B27" s="7" t="s">
        <v>13</v>
      </c>
      <c r="C27" s="6">
        <v>-0.50196078431372371</v>
      </c>
      <c r="E27" s="2"/>
      <c r="F27" s="2">
        <v>1</v>
      </c>
      <c r="G27">
        <f t="shared" si="0"/>
        <v>0</v>
      </c>
      <c r="H27">
        <f t="shared" si="1"/>
        <v>-0.50196078431372371</v>
      </c>
    </row>
    <row r="28" spans="1:8">
      <c r="A28" s="8"/>
      <c r="B28" s="7" t="s">
        <v>14</v>
      </c>
      <c r="C28" s="6">
        <v>1.0878133375374404</v>
      </c>
      <c r="E28" s="2"/>
      <c r="F28" s="2">
        <v>1</v>
      </c>
      <c r="G28">
        <f t="shared" si="0"/>
        <v>0</v>
      </c>
      <c r="H28">
        <f t="shared" si="1"/>
        <v>1.0878133375374404</v>
      </c>
    </row>
    <row r="29" spans="1:8">
      <c r="A29" s="8"/>
      <c r="B29" s="7" t="s">
        <v>15</v>
      </c>
      <c r="C29" s="6">
        <v>1.9650655021833785</v>
      </c>
      <c r="E29" s="2"/>
      <c r="F29" s="2">
        <v>1</v>
      </c>
      <c r="G29">
        <f t="shared" si="0"/>
        <v>0</v>
      </c>
      <c r="H29">
        <f t="shared" si="1"/>
        <v>1.9650655021833785</v>
      </c>
    </row>
    <row r="30" spans="1:8">
      <c r="A30" s="8">
        <v>1976</v>
      </c>
      <c r="B30" s="7" t="s">
        <v>12</v>
      </c>
      <c r="C30" s="6">
        <v>0.9024166411746819</v>
      </c>
      <c r="E30" s="2"/>
      <c r="F30" s="2">
        <v>1</v>
      </c>
      <c r="G30">
        <f t="shared" si="0"/>
        <v>0</v>
      </c>
      <c r="H30">
        <f t="shared" si="1"/>
        <v>0.9024166411746819</v>
      </c>
    </row>
    <row r="31" spans="1:8">
      <c r="A31" s="8"/>
      <c r="B31" s="7" t="s">
        <v>13</v>
      </c>
      <c r="C31" s="6">
        <v>1.485523722904361</v>
      </c>
      <c r="E31" s="2"/>
      <c r="F31" s="2">
        <v>1</v>
      </c>
      <c r="G31">
        <f t="shared" si="0"/>
        <v>0</v>
      </c>
      <c r="H31">
        <f t="shared" si="1"/>
        <v>1.485523722904361</v>
      </c>
    </row>
    <row r="32" spans="1:8">
      <c r="A32" s="8"/>
      <c r="B32" s="7" t="s">
        <v>14</v>
      </c>
      <c r="C32" s="6">
        <v>2.9873039581772787E-2</v>
      </c>
      <c r="E32" s="2"/>
      <c r="F32" s="2">
        <v>1</v>
      </c>
      <c r="G32">
        <f t="shared" si="0"/>
        <v>0</v>
      </c>
      <c r="H32">
        <f t="shared" si="1"/>
        <v>2.9873039581772787E-2</v>
      </c>
    </row>
    <row r="33" spans="1:8">
      <c r="A33" s="8"/>
      <c r="B33" s="7" t="s">
        <v>15</v>
      </c>
      <c r="C33" s="6">
        <v>1.8515753322382977</v>
      </c>
      <c r="E33" s="2"/>
      <c r="F33" s="2">
        <v>1</v>
      </c>
      <c r="G33">
        <f t="shared" si="0"/>
        <v>0</v>
      </c>
      <c r="H33">
        <f t="shared" si="1"/>
        <v>1.8515753322382977</v>
      </c>
    </row>
    <row r="34" spans="1:8">
      <c r="A34" s="8">
        <v>1977</v>
      </c>
      <c r="B34" s="7" t="s">
        <v>12</v>
      </c>
      <c r="C34" s="6">
        <v>0.85031520304943342</v>
      </c>
      <c r="E34" s="2"/>
      <c r="F34" s="2">
        <v>1</v>
      </c>
      <c r="G34">
        <f t="shared" si="0"/>
        <v>0</v>
      </c>
      <c r="H34">
        <f t="shared" si="1"/>
        <v>0.85031520304943342</v>
      </c>
    </row>
    <row r="35" spans="1:8">
      <c r="A35" s="8"/>
      <c r="B35" s="7" t="s">
        <v>13</v>
      </c>
      <c r="C35" s="6">
        <v>0.5669428696031531</v>
      </c>
      <c r="E35" s="2"/>
      <c r="F35" s="2">
        <v>1</v>
      </c>
      <c r="G35">
        <f t="shared" si="0"/>
        <v>0</v>
      </c>
      <c r="H35">
        <f t="shared" si="1"/>
        <v>0.5669428696031531</v>
      </c>
    </row>
    <row r="36" spans="1:8">
      <c r="A36" s="8"/>
      <c r="B36" s="7" t="s">
        <v>14</v>
      </c>
      <c r="C36" s="6">
        <v>-2.891008962129149E-2</v>
      </c>
      <c r="E36" s="2"/>
      <c r="F36" s="2">
        <v>1</v>
      </c>
      <c r="G36">
        <f t="shared" si="0"/>
        <v>0</v>
      </c>
      <c r="H36">
        <f t="shared" si="1"/>
        <v>-2.891008962129149E-2</v>
      </c>
    </row>
    <row r="37" spans="1:8">
      <c r="A37" s="8"/>
      <c r="B37" s="7" t="s">
        <v>15</v>
      </c>
      <c r="C37" s="6">
        <v>1.7206477732793388</v>
      </c>
      <c r="E37" s="2"/>
      <c r="F37" s="2">
        <v>1</v>
      </c>
      <c r="G37">
        <f t="shared" si="0"/>
        <v>0</v>
      </c>
      <c r="H37">
        <f t="shared" si="1"/>
        <v>1.7206477732793388</v>
      </c>
    </row>
    <row r="38" spans="1:8">
      <c r="A38" s="8">
        <v>1978</v>
      </c>
      <c r="B38" s="7" t="s">
        <v>12</v>
      </c>
      <c r="C38" s="6">
        <v>0.41222459132907829</v>
      </c>
      <c r="E38" s="2"/>
      <c r="F38" s="2">
        <v>1</v>
      </c>
      <c r="G38">
        <f t="shared" si="0"/>
        <v>0</v>
      </c>
      <c r="H38">
        <f t="shared" si="1"/>
        <v>0.41222459132907829</v>
      </c>
    </row>
    <row r="39" spans="1:8">
      <c r="A39" s="8"/>
      <c r="B39" s="7" t="s">
        <v>13</v>
      </c>
      <c r="C39" s="6">
        <v>0.39637599093997267</v>
      </c>
      <c r="E39" s="2"/>
      <c r="F39" s="2">
        <v>1</v>
      </c>
      <c r="G39">
        <f t="shared" si="0"/>
        <v>0</v>
      </c>
      <c r="H39">
        <f t="shared" si="1"/>
        <v>0.39637599093997267</v>
      </c>
    </row>
    <row r="40" spans="1:8">
      <c r="A40" s="8"/>
      <c r="B40" s="7" t="s">
        <v>14</v>
      </c>
      <c r="C40" s="6">
        <v>1.3113367174280626</v>
      </c>
      <c r="E40" s="2"/>
      <c r="F40" s="2">
        <v>1</v>
      </c>
      <c r="G40">
        <f t="shared" si="0"/>
        <v>0</v>
      </c>
      <c r="H40">
        <f t="shared" si="1"/>
        <v>1.3113367174280626</v>
      </c>
    </row>
    <row r="41" spans="1:8">
      <c r="A41" s="8"/>
      <c r="B41" s="7" t="s">
        <v>15</v>
      </c>
      <c r="C41" s="6">
        <v>1.1691022964509585</v>
      </c>
      <c r="E41" s="2"/>
      <c r="F41" s="2">
        <v>1</v>
      </c>
      <c r="G41">
        <f t="shared" si="0"/>
        <v>0</v>
      </c>
      <c r="H41">
        <f t="shared" si="1"/>
        <v>1.1691022964509585</v>
      </c>
    </row>
    <row r="42" spans="1:8">
      <c r="A42" s="8">
        <v>1979</v>
      </c>
      <c r="B42" s="7" t="s">
        <v>12</v>
      </c>
      <c r="C42" s="6">
        <v>0.12381345439538904</v>
      </c>
      <c r="E42" s="2"/>
      <c r="F42" s="2">
        <v>1</v>
      </c>
      <c r="G42">
        <f t="shared" si="0"/>
        <v>0</v>
      </c>
      <c r="H42">
        <f t="shared" si="1"/>
        <v>0.12381345439538904</v>
      </c>
    </row>
    <row r="43" spans="1:8">
      <c r="A43" s="8"/>
      <c r="B43" s="7" t="s">
        <v>13</v>
      </c>
      <c r="C43" s="6">
        <v>3.1052486946963427</v>
      </c>
      <c r="E43" s="2"/>
      <c r="F43" s="2">
        <v>1</v>
      </c>
      <c r="G43">
        <f t="shared" si="0"/>
        <v>0</v>
      </c>
      <c r="H43">
        <f t="shared" si="1"/>
        <v>3.1052486946963427</v>
      </c>
    </row>
    <row r="44" spans="1:8">
      <c r="A44" s="8"/>
      <c r="B44" s="7" t="s">
        <v>14</v>
      </c>
      <c r="C44" s="6">
        <v>0</v>
      </c>
      <c r="E44" s="2"/>
      <c r="F44" s="2">
        <v>1</v>
      </c>
      <c r="G44">
        <f t="shared" si="0"/>
        <v>0</v>
      </c>
      <c r="H44">
        <f t="shared" si="1"/>
        <v>0</v>
      </c>
    </row>
    <row r="45" spans="1:8">
      <c r="A45" s="8"/>
      <c r="B45" s="7" t="s">
        <v>15</v>
      </c>
      <c r="C45" s="6">
        <v>0.61300639658847444</v>
      </c>
      <c r="E45" s="2"/>
      <c r="F45" s="2">
        <v>1</v>
      </c>
      <c r="G45">
        <f t="shared" si="0"/>
        <v>0</v>
      </c>
      <c r="H45">
        <f t="shared" si="1"/>
        <v>0.61300639658847444</v>
      </c>
    </row>
    <row r="46" spans="1:8">
      <c r="A46" s="8">
        <v>1980</v>
      </c>
      <c r="B46" s="7" t="s">
        <v>12</v>
      </c>
      <c r="C46" s="6">
        <v>0.80794701986755513</v>
      </c>
      <c r="E46" s="2"/>
      <c r="F46" s="2">
        <v>1</v>
      </c>
      <c r="G46">
        <f t="shared" si="0"/>
        <v>0</v>
      </c>
      <c r="H46">
        <f t="shared" si="1"/>
        <v>0.80794701986755513</v>
      </c>
    </row>
    <row r="47" spans="1:8">
      <c r="A47" s="8"/>
      <c r="B47" s="7" t="s">
        <v>13</v>
      </c>
      <c r="C47" s="6">
        <v>-0.64380501905137066</v>
      </c>
      <c r="E47" s="2"/>
      <c r="F47" s="2">
        <v>1</v>
      </c>
      <c r="G47">
        <f t="shared" si="0"/>
        <v>0</v>
      </c>
      <c r="H47">
        <f t="shared" si="1"/>
        <v>-0.64380501905137066</v>
      </c>
    </row>
    <row r="48" spans="1:8">
      <c r="A48" s="8"/>
      <c r="B48" s="7" t="s">
        <v>14</v>
      </c>
      <c r="C48" s="6">
        <v>-0.39672044432691678</v>
      </c>
      <c r="E48" s="2"/>
      <c r="F48" s="2">
        <v>1</v>
      </c>
      <c r="G48">
        <f t="shared" si="0"/>
        <v>0</v>
      </c>
      <c r="H48">
        <f t="shared" si="1"/>
        <v>-0.39672044432691678</v>
      </c>
    </row>
    <row r="49" spans="1:8">
      <c r="A49" s="8"/>
      <c r="B49" s="7" t="s">
        <v>15</v>
      </c>
      <c r="C49" s="6">
        <v>-0.1327668613913886</v>
      </c>
      <c r="E49" s="2"/>
      <c r="F49" s="2">
        <v>1</v>
      </c>
      <c r="G49">
        <f t="shared" si="0"/>
        <v>0</v>
      </c>
      <c r="H49">
        <f t="shared" si="1"/>
        <v>-0.1327668613913886</v>
      </c>
    </row>
    <row r="50" spans="1:8">
      <c r="A50" s="8">
        <v>1981</v>
      </c>
      <c r="B50" s="7" t="s">
        <v>12</v>
      </c>
      <c r="C50" s="6">
        <v>1.1831959585216794</v>
      </c>
      <c r="E50" s="2"/>
      <c r="F50" s="2">
        <v>1</v>
      </c>
      <c r="G50">
        <f t="shared" si="0"/>
        <v>0</v>
      </c>
      <c r="H50">
        <f t="shared" si="1"/>
        <v>1.1831959585216794</v>
      </c>
    </row>
    <row r="51" spans="1:8">
      <c r="A51" s="8"/>
      <c r="B51" s="7" t="s">
        <v>13</v>
      </c>
      <c r="C51" s="6">
        <v>-0.24963868085666263</v>
      </c>
      <c r="E51" s="2"/>
      <c r="F51" s="2">
        <v>1</v>
      </c>
      <c r="G51">
        <f t="shared" si="0"/>
        <v>0</v>
      </c>
      <c r="H51">
        <f t="shared" si="1"/>
        <v>-0.24963868085666263</v>
      </c>
    </row>
    <row r="52" spans="1:8">
      <c r="A52" s="8"/>
      <c r="B52" s="7" t="s">
        <v>14</v>
      </c>
      <c r="C52" s="6">
        <v>0.2634351949420477</v>
      </c>
      <c r="E52" s="2"/>
      <c r="F52" s="2">
        <v>1</v>
      </c>
      <c r="G52">
        <f t="shared" si="0"/>
        <v>0</v>
      </c>
      <c r="H52">
        <f t="shared" si="1"/>
        <v>0.2634351949420477</v>
      </c>
    </row>
    <row r="53" spans="1:8">
      <c r="A53" s="8"/>
      <c r="B53" s="7" t="s">
        <v>15</v>
      </c>
      <c r="C53" s="6">
        <v>-7.8822911192858669E-2</v>
      </c>
      <c r="E53" s="2"/>
      <c r="F53" s="2">
        <v>1</v>
      </c>
      <c r="G53">
        <f t="shared" si="0"/>
        <v>0</v>
      </c>
      <c r="H53">
        <f t="shared" si="1"/>
        <v>-7.8822911192858669E-2</v>
      </c>
    </row>
    <row r="54" spans="1:8">
      <c r="A54" s="8">
        <v>1982</v>
      </c>
      <c r="B54" s="7" t="s">
        <v>12</v>
      </c>
      <c r="C54" s="6">
        <v>0.38127793846962277</v>
      </c>
      <c r="E54" s="2"/>
      <c r="F54" s="2">
        <v>1</v>
      </c>
      <c r="G54">
        <f t="shared" si="0"/>
        <v>0</v>
      </c>
      <c r="H54">
        <f t="shared" si="1"/>
        <v>0.38127793846962277</v>
      </c>
    </row>
    <row r="55" spans="1:8">
      <c r="A55" s="8"/>
      <c r="B55" s="7" t="s">
        <v>13</v>
      </c>
      <c r="C55" s="6">
        <v>-0.61558611656843709</v>
      </c>
      <c r="E55" s="2"/>
      <c r="F55" s="2">
        <v>1</v>
      </c>
      <c r="G55">
        <f t="shared" si="0"/>
        <v>0</v>
      </c>
      <c r="H55">
        <f t="shared" si="1"/>
        <v>-0.61558611656843709</v>
      </c>
    </row>
    <row r="56" spans="1:8">
      <c r="A56" s="8"/>
      <c r="B56" s="7" t="s">
        <v>14</v>
      </c>
      <c r="C56" s="6">
        <v>-0.98840274117026183</v>
      </c>
      <c r="E56" s="2"/>
      <c r="F56" s="2">
        <v>1</v>
      </c>
      <c r="G56">
        <f t="shared" si="0"/>
        <v>0</v>
      </c>
      <c r="H56">
        <f t="shared" si="1"/>
        <v>-0.98840274117026183</v>
      </c>
    </row>
    <row r="57" spans="1:8">
      <c r="A57" s="8"/>
      <c r="B57" s="7" t="s">
        <v>15</v>
      </c>
      <c r="C57" s="6">
        <v>0.23958471981899265</v>
      </c>
      <c r="E57" s="2"/>
      <c r="F57" s="2">
        <v>1</v>
      </c>
      <c r="G57">
        <f t="shared" si="0"/>
        <v>0</v>
      </c>
      <c r="H57">
        <f t="shared" si="1"/>
        <v>0.23958471981899265</v>
      </c>
    </row>
    <row r="58" spans="1:8">
      <c r="A58" s="8">
        <v>1983</v>
      </c>
      <c r="B58" s="7" t="s">
        <v>12</v>
      </c>
      <c r="C58" s="6">
        <v>0.90293453724603978</v>
      </c>
      <c r="E58" s="2">
        <v>1</v>
      </c>
      <c r="F58" s="2"/>
      <c r="G58">
        <f t="shared" si="0"/>
        <v>0.90293453724603978</v>
      </c>
      <c r="H58">
        <f t="shared" si="1"/>
        <v>0</v>
      </c>
    </row>
    <row r="59" spans="1:8">
      <c r="A59" s="8"/>
      <c r="B59" s="7" t="s">
        <v>13</v>
      </c>
      <c r="C59" s="6">
        <v>1.0527701013291306</v>
      </c>
      <c r="E59" s="2">
        <v>1</v>
      </c>
      <c r="F59" s="2"/>
      <c r="G59">
        <f t="shared" si="0"/>
        <v>1.0527701013291306</v>
      </c>
      <c r="H59">
        <f t="shared" si="1"/>
        <v>0</v>
      </c>
    </row>
    <row r="60" spans="1:8">
      <c r="A60" s="8"/>
      <c r="B60" s="7" t="s">
        <v>14</v>
      </c>
      <c r="C60" s="6">
        <v>-0.20836046360204818</v>
      </c>
      <c r="E60" s="2">
        <v>1</v>
      </c>
      <c r="F60" s="2"/>
      <c r="G60">
        <f t="shared" si="0"/>
        <v>-0.20836046360204818</v>
      </c>
      <c r="H60">
        <f t="shared" si="1"/>
        <v>0</v>
      </c>
    </row>
    <row r="61" spans="1:8">
      <c r="A61" s="8"/>
      <c r="B61" s="7" t="s">
        <v>15</v>
      </c>
      <c r="C61" s="6">
        <v>1.3832702596894251</v>
      </c>
      <c r="E61" s="2">
        <v>1</v>
      </c>
      <c r="F61" s="2"/>
      <c r="G61">
        <f t="shared" si="0"/>
        <v>1.3832702596894251</v>
      </c>
      <c r="H61">
        <f t="shared" si="1"/>
        <v>0</v>
      </c>
    </row>
    <row r="62" spans="1:8">
      <c r="A62" s="8">
        <v>1984</v>
      </c>
      <c r="B62" s="7" t="s">
        <v>12</v>
      </c>
      <c r="C62" s="6">
        <v>1.3257819539194173</v>
      </c>
      <c r="E62" s="2">
        <v>1</v>
      </c>
      <c r="F62" s="2"/>
      <c r="G62">
        <f t="shared" si="0"/>
        <v>1.3257819539194173</v>
      </c>
      <c r="H62">
        <f t="shared" si="1"/>
        <v>0</v>
      </c>
    </row>
    <row r="63" spans="1:8">
      <c r="A63" s="8"/>
      <c r="B63" s="7" t="s">
        <v>13</v>
      </c>
      <c r="C63" s="6">
        <v>-1.5752032520325088</v>
      </c>
      <c r="E63" s="2">
        <v>1</v>
      </c>
      <c r="F63" s="2"/>
      <c r="G63">
        <f t="shared" si="0"/>
        <v>-1.5752032520325088</v>
      </c>
      <c r="H63">
        <f t="shared" si="1"/>
        <v>0</v>
      </c>
    </row>
    <row r="64" spans="1:8">
      <c r="A64" s="8"/>
      <c r="B64" s="7" t="s">
        <v>14</v>
      </c>
      <c r="C64" s="6">
        <v>2.7232834279814</v>
      </c>
      <c r="E64" s="2">
        <v>1</v>
      </c>
      <c r="F64" s="2"/>
      <c r="G64">
        <f t="shared" si="0"/>
        <v>2.7232834279814</v>
      </c>
      <c r="H64">
        <f t="shared" si="1"/>
        <v>0</v>
      </c>
    </row>
    <row r="65" spans="1:8">
      <c r="A65" s="8"/>
      <c r="B65" s="7" t="s">
        <v>15</v>
      </c>
      <c r="C65" s="6">
        <v>0.8418142982786776</v>
      </c>
      <c r="E65" s="2">
        <v>1</v>
      </c>
      <c r="F65" s="2"/>
      <c r="G65">
        <f t="shared" si="0"/>
        <v>0.8418142982786776</v>
      </c>
      <c r="H65">
        <f t="shared" si="1"/>
        <v>0</v>
      </c>
    </row>
    <row r="66" spans="1:8">
      <c r="A66" s="8">
        <v>1985</v>
      </c>
      <c r="B66" s="7" t="s">
        <v>12</v>
      </c>
      <c r="C66" s="6">
        <v>-0.54821829055570959</v>
      </c>
      <c r="E66" s="2">
        <v>1</v>
      </c>
      <c r="F66" s="2"/>
      <c r="G66">
        <f t="shared" si="0"/>
        <v>-0.54821829055570959</v>
      </c>
      <c r="H66">
        <f t="shared" si="1"/>
        <v>0</v>
      </c>
    </row>
    <row r="67" spans="1:8">
      <c r="A67" s="8"/>
      <c r="B67" s="7" t="s">
        <v>13</v>
      </c>
      <c r="C67" s="6">
        <v>1.0022550739163307</v>
      </c>
      <c r="E67" s="2">
        <v>1</v>
      </c>
      <c r="F67" s="2"/>
      <c r="G67">
        <f t="shared" si="0"/>
        <v>1.0022550739163307</v>
      </c>
      <c r="H67">
        <f t="shared" si="1"/>
        <v>0</v>
      </c>
    </row>
    <row r="68" spans="1:8">
      <c r="A68" s="8"/>
      <c r="B68" s="7" t="s">
        <v>14</v>
      </c>
      <c r="C68" s="6">
        <v>1.3024063507814532</v>
      </c>
      <c r="E68" s="2">
        <v>1</v>
      </c>
      <c r="F68" s="2"/>
      <c r="G68">
        <f t="shared" si="0"/>
        <v>1.3024063507814532</v>
      </c>
      <c r="H68">
        <f t="shared" si="1"/>
        <v>0</v>
      </c>
    </row>
    <row r="69" spans="1:8">
      <c r="A69" s="8"/>
      <c r="B69" s="7" t="s">
        <v>15</v>
      </c>
      <c r="C69" s="6">
        <v>0.59997551120360981</v>
      </c>
      <c r="E69" s="2">
        <v>1</v>
      </c>
      <c r="F69" s="2"/>
      <c r="G69">
        <f t="shared" si="0"/>
        <v>0.59997551120360981</v>
      </c>
      <c r="H69">
        <f t="shared" si="1"/>
        <v>0</v>
      </c>
    </row>
    <row r="70" spans="1:8">
      <c r="A70" s="8">
        <v>1986</v>
      </c>
      <c r="B70" s="7" t="s">
        <v>12</v>
      </c>
      <c r="C70" s="6">
        <v>-0.57205452775073695</v>
      </c>
      <c r="E70" s="2">
        <v>1</v>
      </c>
      <c r="F70" s="2"/>
      <c r="G70">
        <f t="shared" si="0"/>
        <v>-0.57205452775073695</v>
      </c>
      <c r="H70">
        <f t="shared" si="1"/>
        <v>0</v>
      </c>
    </row>
    <row r="71" spans="1:8">
      <c r="A71" s="8"/>
      <c r="B71" s="7" t="s">
        <v>13</v>
      </c>
      <c r="C71" s="6">
        <v>1.150691639123508</v>
      </c>
      <c r="E71" s="2">
        <v>1</v>
      </c>
      <c r="F71" s="2"/>
      <c r="G71">
        <f t="shared" si="0"/>
        <v>1.150691639123508</v>
      </c>
      <c r="H71">
        <f t="shared" si="1"/>
        <v>0</v>
      </c>
    </row>
    <row r="72" spans="1:8">
      <c r="A72" s="8"/>
      <c r="B72" s="7" t="s">
        <v>14</v>
      </c>
      <c r="C72" s="6">
        <v>0.73823066682803073</v>
      </c>
      <c r="E72" s="2">
        <v>1</v>
      </c>
      <c r="F72" s="2"/>
      <c r="G72">
        <f t="shared" ref="G72:G135" si="2" xml:space="preserve"> C72*E72</f>
        <v>0.73823066682803073</v>
      </c>
      <c r="H72">
        <f t="shared" ref="H72:H135" si="3" xml:space="preserve"> C72*F72</f>
        <v>0</v>
      </c>
    </row>
    <row r="73" spans="1:8">
      <c r="A73" s="8"/>
      <c r="B73" s="7" t="s">
        <v>15</v>
      </c>
      <c r="C73" s="6">
        <v>0.99711677078326488</v>
      </c>
      <c r="E73" s="2">
        <v>1</v>
      </c>
      <c r="F73" s="2"/>
      <c r="G73">
        <f t="shared" si="2"/>
        <v>0.99711677078326488</v>
      </c>
      <c r="H73">
        <f t="shared" si="3"/>
        <v>0</v>
      </c>
    </row>
    <row r="74" spans="1:8">
      <c r="A74" s="8">
        <v>1987</v>
      </c>
      <c r="B74" s="7" t="s">
        <v>12</v>
      </c>
      <c r="C74" s="6">
        <v>-2.5098132508623792</v>
      </c>
      <c r="E74" s="2">
        <v>1</v>
      </c>
      <c r="F74" s="2"/>
      <c r="G74">
        <f t="shared" si="2"/>
        <v>-2.5098132508623792</v>
      </c>
      <c r="H74">
        <f t="shared" si="3"/>
        <v>0</v>
      </c>
    </row>
    <row r="75" spans="1:8">
      <c r="A75" s="8"/>
      <c r="B75" s="7" t="s">
        <v>13</v>
      </c>
      <c r="C75" s="6">
        <v>2.2449975597852614</v>
      </c>
      <c r="E75" s="2">
        <v>1</v>
      </c>
      <c r="F75" s="2"/>
      <c r="G75">
        <f t="shared" si="2"/>
        <v>2.2449975597852614</v>
      </c>
      <c r="H75">
        <f t="shared" si="3"/>
        <v>0</v>
      </c>
    </row>
    <row r="76" spans="1:8">
      <c r="A76" s="8"/>
      <c r="B76" s="7" t="s">
        <v>14</v>
      </c>
      <c r="C76" s="6">
        <v>0.69212410501194199</v>
      </c>
      <c r="E76" s="2">
        <v>1</v>
      </c>
      <c r="F76" s="2"/>
      <c r="G76">
        <f t="shared" si="2"/>
        <v>0.69212410501194199</v>
      </c>
      <c r="H76">
        <f t="shared" si="3"/>
        <v>0</v>
      </c>
    </row>
    <row r="77" spans="1:8">
      <c r="A77" s="8"/>
      <c r="B77" s="7" t="s">
        <v>15</v>
      </c>
      <c r="C77" s="6">
        <v>1.5999051908035113</v>
      </c>
      <c r="E77" s="2">
        <v>1</v>
      </c>
      <c r="F77" s="2"/>
      <c r="G77">
        <f t="shared" si="2"/>
        <v>1.5999051908035113</v>
      </c>
      <c r="H77">
        <f t="shared" si="3"/>
        <v>0</v>
      </c>
    </row>
    <row r="78" spans="1:8">
      <c r="A78" s="8">
        <v>1988</v>
      </c>
      <c r="B78" s="7" t="s">
        <v>12</v>
      </c>
      <c r="C78" s="6">
        <v>-0.90983319724716694</v>
      </c>
      <c r="E78" s="2">
        <v>1</v>
      </c>
      <c r="F78" s="2"/>
      <c r="G78">
        <f t="shared" si="2"/>
        <v>-0.90983319724716694</v>
      </c>
      <c r="H78">
        <f t="shared" si="3"/>
        <v>0</v>
      </c>
    </row>
    <row r="79" spans="1:8">
      <c r="A79" s="8"/>
      <c r="B79" s="7" t="s">
        <v>13</v>
      </c>
      <c r="C79" s="6">
        <v>1.812831077104164</v>
      </c>
      <c r="E79" s="2">
        <v>1</v>
      </c>
      <c r="F79" s="2"/>
      <c r="G79">
        <f t="shared" si="2"/>
        <v>1.812831077104164</v>
      </c>
      <c r="H79">
        <f t="shared" si="3"/>
        <v>0</v>
      </c>
    </row>
    <row r="80" spans="1:8">
      <c r="A80" s="8"/>
      <c r="B80" s="7" t="s">
        <v>14</v>
      </c>
      <c r="C80" s="6">
        <v>1.1330789686668936</v>
      </c>
      <c r="E80" s="2">
        <v>1</v>
      </c>
      <c r="F80" s="2"/>
      <c r="G80">
        <f t="shared" si="2"/>
        <v>1.1330789686668936</v>
      </c>
      <c r="H80">
        <f t="shared" si="3"/>
        <v>0</v>
      </c>
    </row>
    <row r="81" spans="1:8">
      <c r="A81" s="8"/>
      <c r="B81" s="7" t="s">
        <v>15</v>
      </c>
      <c r="C81" s="6">
        <v>1.1775465874013946</v>
      </c>
      <c r="E81" s="2">
        <v>1</v>
      </c>
      <c r="F81" s="2"/>
      <c r="G81">
        <f t="shared" si="2"/>
        <v>1.1775465874013946</v>
      </c>
      <c r="H81">
        <f t="shared" si="3"/>
        <v>0</v>
      </c>
    </row>
    <row r="82" spans="1:8">
      <c r="A82" s="8">
        <v>1989</v>
      </c>
      <c r="B82" s="7" t="s">
        <v>12</v>
      </c>
      <c r="C82" s="6">
        <v>1.0508474576271283</v>
      </c>
      <c r="E82" s="2">
        <v>1</v>
      </c>
      <c r="F82" s="2"/>
      <c r="G82">
        <f t="shared" si="2"/>
        <v>1.0508474576271283</v>
      </c>
      <c r="H82">
        <f t="shared" si="3"/>
        <v>0</v>
      </c>
    </row>
    <row r="83" spans="1:8">
      <c r="A83" s="8"/>
      <c r="B83" s="7" t="s">
        <v>13</v>
      </c>
      <c r="C83" s="6">
        <v>0.40254948004026403</v>
      </c>
      <c r="E83" s="2">
        <v>1</v>
      </c>
      <c r="F83" s="2"/>
      <c r="G83">
        <f t="shared" si="2"/>
        <v>0.40254948004026403</v>
      </c>
      <c r="H83">
        <f t="shared" si="3"/>
        <v>0</v>
      </c>
    </row>
    <row r="84" spans="1:8">
      <c r="A84" s="8"/>
      <c r="B84" s="7" t="s">
        <v>14</v>
      </c>
      <c r="C84" s="6">
        <v>0.91324200913240361</v>
      </c>
      <c r="E84" s="2">
        <v>1</v>
      </c>
      <c r="F84" s="2"/>
      <c r="G84">
        <f t="shared" si="2"/>
        <v>0.91324200913240361</v>
      </c>
      <c r="H84">
        <f t="shared" si="3"/>
        <v>0</v>
      </c>
    </row>
    <row r="85" spans="1:8">
      <c r="A85" s="8"/>
      <c r="B85" s="7" t="s">
        <v>15</v>
      </c>
      <c r="C85" s="6">
        <v>1.1588124931023032</v>
      </c>
      <c r="E85" s="2">
        <v>1</v>
      </c>
      <c r="F85" s="2"/>
      <c r="G85">
        <f t="shared" si="2"/>
        <v>1.1588124931023032</v>
      </c>
      <c r="H85">
        <f t="shared" si="3"/>
        <v>0</v>
      </c>
    </row>
    <row r="86" spans="1:8">
      <c r="A86" s="8">
        <v>1990</v>
      </c>
      <c r="B86" s="7" t="s">
        <v>12</v>
      </c>
      <c r="C86" s="6">
        <v>2.0728780274929193</v>
      </c>
      <c r="E86" s="2">
        <v>1</v>
      </c>
      <c r="F86" s="2"/>
      <c r="G86">
        <f t="shared" si="2"/>
        <v>2.0728780274929193</v>
      </c>
      <c r="H86">
        <f t="shared" si="3"/>
        <v>0</v>
      </c>
    </row>
    <row r="87" spans="1:8">
      <c r="A87" s="8"/>
      <c r="B87" s="7" t="s">
        <v>13</v>
      </c>
      <c r="C87" s="6">
        <v>0.49166310389054502</v>
      </c>
      <c r="E87" s="2">
        <v>1</v>
      </c>
      <c r="F87" s="2"/>
      <c r="G87">
        <f t="shared" si="2"/>
        <v>0.49166310389054502</v>
      </c>
      <c r="H87">
        <f t="shared" si="3"/>
        <v>0</v>
      </c>
    </row>
    <row r="88" spans="1:8">
      <c r="A88" s="8"/>
      <c r="B88" s="7" t="s">
        <v>14</v>
      </c>
      <c r="C88" s="6">
        <v>2.105934907466505</v>
      </c>
      <c r="E88" s="2">
        <v>1</v>
      </c>
      <c r="F88" s="2"/>
      <c r="G88">
        <f t="shared" si="2"/>
        <v>2.105934907466505</v>
      </c>
      <c r="H88">
        <f t="shared" si="3"/>
        <v>0</v>
      </c>
    </row>
    <row r="89" spans="1:8">
      <c r="A89" s="8"/>
      <c r="B89" s="7" t="s">
        <v>15</v>
      </c>
      <c r="C89" s="6">
        <v>1.7604166666666572</v>
      </c>
      <c r="E89" s="2">
        <v>1</v>
      </c>
      <c r="F89" s="2"/>
      <c r="G89">
        <f t="shared" si="2"/>
        <v>1.7604166666666572</v>
      </c>
      <c r="H89">
        <f t="shared" si="3"/>
        <v>0</v>
      </c>
    </row>
    <row r="90" spans="1:8">
      <c r="A90" s="8">
        <v>1991</v>
      </c>
      <c r="B90" s="7" t="s">
        <v>12</v>
      </c>
      <c r="C90" s="6">
        <v>2.2622581635786787</v>
      </c>
      <c r="E90" s="2">
        <v>1</v>
      </c>
      <c r="F90" s="2"/>
      <c r="G90">
        <f t="shared" si="2"/>
        <v>2.2622581635786787</v>
      </c>
      <c r="H90">
        <f t="shared" si="3"/>
        <v>0</v>
      </c>
    </row>
    <row r="91" spans="1:8">
      <c r="A91" s="8"/>
      <c r="B91" s="7" t="s">
        <v>13</v>
      </c>
      <c r="C91" s="10">
        <v>-0.43688747195655253</v>
      </c>
      <c r="D91" s="9"/>
      <c r="E91" s="2">
        <v>1</v>
      </c>
      <c r="F91" s="2"/>
      <c r="G91">
        <f t="shared" si="2"/>
        <v>-0.43688747195655253</v>
      </c>
      <c r="H91">
        <f t="shared" si="3"/>
        <v>0</v>
      </c>
    </row>
    <row r="92" spans="1:8">
      <c r="A92" s="8"/>
      <c r="B92" s="7" t="s">
        <v>14</v>
      </c>
      <c r="C92" s="10">
        <v>-0.59297912713472556</v>
      </c>
      <c r="D92" s="9"/>
      <c r="E92" s="2">
        <v>1</v>
      </c>
      <c r="F92" s="2"/>
      <c r="G92">
        <f t="shared" si="2"/>
        <v>-0.59297912713472556</v>
      </c>
      <c r="H92">
        <f t="shared" si="3"/>
        <v>0</v>
      </c>
    </row>
    <row r="93" spans="1:8">
      <c r="A93" s="8"/>
      <c r="B93" s="7" t="s">
        <v>15</v>
      </c>
      <c r="C93" s="10">
        <v>1.4793605344786585</v>
      </c>
      <c r="D93" s="9"/>
      <c r="E93" s="2">
        <v>1</v>
      </c>
      <c r="F93" s="2"/>
      <c r="G93">
        <f t="shared" si="2"/>
        <v>1.4793605344786585</v>
      </c>
      <c r="H93">
        <f t="shared" si="3"/>
        <v>0</v>
      </c>
    </row>
    <row r="94" spans="1:8">
      <c r="A94" s="12">
        <v>1992</v>
      </c>
      <c r="B94" s="11" t="s">
        <v>12</v>
      </c>
      <c r="C94" s="10">
        <v>1.5988713849047826</v>
      </c>
      <c r="D94" s="9"/>
      <c r="E94" s="2">
        <v>1</v>
      </c>
      <c r="F94" s="2"/>
      <c r="G94">
        <f t="shared" si="2"/>
        <v>1.5988713849047826</v>
      </c>
      <c r="H94">
        <f t="shared" si="3"/>
        <v>0</v>
      </c>
    </row>
    <row r="95" spans="1:8">
      <c r="A95" s="12"/>
      <c r="B95" s="11" t="s">
        <v>13</v>
      </c>
      <c r="C95" s="10">
        <v>-0.786854894700312</v>
      </c>
      <c r="D95" s="9"/>
      <c r="E95" s="2">
        <v>1</v>
      </c>
      <c r="F95" s="2"/>
      <c r="G95">
        <f t="shared" si="2"/>
        <v>-0.786854894700312</v>
      </c>
      <c r="H95">
        <f t="shared" si="3"/>
        <v>0</v>
      </c>
    </row>
    <row r="96" spans="1:8">
      <c r="A96" s="12"/>
      <c r="B96" s="11" t="s">
        <v>14</v>
      </c>
      <c r="C96" s="10">
        <v>-0.39654770235594583</v>
      </c>
      <c r="D96" s="9"/>
      <c r="E96" s="2">
        <v>1</v>
      </c>
      <c r="F96" s="2"/>
      <c r="G96">
        <f t="shared" si="2"/>
        <v>-0.39654770235594583</v>
      </c>
      <c r="H96">
        <f t="shared" si="3"/>
        <v>0</v>
      </c>
    </row>
    <row r="97" spans="1:8">
      <c r="A97" s="12"/>
      <c r="B97" s="11" t="s">
        <v>15</v>
      </c>
      <c r="C97" s="10">
        <v>-1.1709601873548081E-2</v>
      </c>
      <c r="D97" s="9"/>
      <c r="E97" s="2">
        <v>1</v>
      </c>
      <c r="F97" s="2"/>
      <c r="G97">
        <f t="shared" si="2"/>
        <v>-1.1709601873548081E-2</v>
      </c>
      <c r="H97">
        <f t="shared" si="3"/>
        <v>0</v>
      </c>
    </row>
    <row r="98" spans="1:8">
      <c r="A98" s="12">
        <v>1993</v>
      </c>
      <c r="B98" s="11" t="s">
        <v>12</v>
      </c>
      <c r="C98" s="10">
        <v>-0.93687785454970651</v>
      </c>
      <c r="D98" s="9"/>
      <c r="E98" s="2">
        <v>1</v>
      </c>
      <c r="F98" s="2"/>
      <c r="G98">
        <f t="shared" si="2"/>
        <v>-0.93687785454970651</v>
      </c>
      <c r="H98">
        <f t="shared" si="3"/>
        <v>0</v>
      </c>
    </row>
    <row r="99" spans="1:8">
      <c r="A99" s="12"/>
      <c r="B99" s="11" t="s">
        <v>13</v>
      </c>
      <c r="C99" s="10">
        <v>3.5465185010053801E-2</v>
      </c>
      <c r="D99" s="9"/>
      <c r="E99" s="2">
        <v>1</v>
      </c>
      <c r="F99" s="2"/>
      <c r="G99">
        <f t="shared" si="2"/>
        <v>3.5465185010053801E-2</v>
      </c>
      <c r="H99">
        <f t="shared" si="3"/>
        <v>0</v>
      </c>
    </row>
    <row r="100" spans="1:8">
      <c r="A100" s="12"/>
      <c r="B100" s="11" t="s">
        <v>14</v>
      </c>
      <c r="C100" s="10">
        <v>0.69723469628928569</v>
      </c>
      <c r="D100" s="9"/>
      <c r="E100" s="2">
        <v>1</v>
      </c>
      <c r="F100" s="2"/>
      <c r="G100">
        <f t="shared" si="2"/>
        <v>0.69723469628928569</v>
      </c>
      <c r="H100">
        <f t="shared" si="3"/>
        <v>0</v>
      </c>
    </row>
    <row r="101" spans="1:8">
      <c r="A101" s="12"/>
      <c r="B101" s="11" t="s">
        <v>15</v>
      </c>
      <c r="C101" s="10">
        <v>-0.17603567656377095</v>
      </c>
      <c r="D101" s="9"/>
      <c r="E101" s="2">
        <v>1</v>
      </c>
      <c r="F101" s="2"/>
      <c r="G101">
        <f t="shared" si="2"/>
        <v>-0.17603567656377095</v>
      </c>
      <c r="H101">
        <f t="shared" si="3"/>
        <v>0</v>
      </c>
    </row>
    <row r="102" spans="1:8">
      <c r="A102" s="12">
        <v>1994</v>
      </c>
      <c r="B102" s="11" t="s">
        <v>12</v>
      </c>
      <c r="C102" s="10">
        <v>1.3519868328238687</v>
      </c>
      <c r="D102" s="9"/>
      <c r="E102" s="2">
        <v>1</v>
      </c>
      <c r="F102" s="2"/>
      <c r="G102">
        <f t="shared" si="2"/>
        <v>1.3519868328238687</v>
      </c>
      <c r="H102">
        <f t="shared" si="3"/>
        <v>0</v>
      </c>
    </row>
    <row r="103" spans="1:8">
      <c r="A103" s="12"/>
      <c r="B103" s="11" t="s">
        <v>13</v>
      </c>
      <c r="C103" s="10">
        <v>0.35958705486602582</v>
      </c>
      <c r="D103" s="9"/>
      <c r="E103" s="2">
        <v>1</v>
      </c>
      <c r="F103" s="2"/>
      <c r="G103">
        <f t="shared" si="2"/>
        <v>0.35958705486602582</v>
      </c>
      <c r="H103">
        <f t="shared" si="3"/>
        <v>0</v>
      </c>
    </row>
    <row r="104" spans="1:8">
      <c r="A104" s="12"/>
      <c r="B104" s="11" t="s">
        <v>14</v>
      </c>
      <c r="C104" s="10">
        <v>0.75127138233935398</v>
      </c>
      <c r="D104" s="9"/>
      <c r="E104" s="2">
        <v>1</v>
      </c>
      <c r="F104" s="2"/>
      <c r="G104">
        <f t="shared" si="2"/>
        <v>0.75127138233935398</v>
      </c>
      <c r="H104">
        <f t="shared" si="3"/>
        <v>0</v>
      </c>
    </row>
    <row r="105" spans="1:8">
      <c r="A105" s="12"/>
      <c r="B105" s="11" t="s">
        <v>15</v>
      </c>
      <c r="C105" s="10">
        <v>1.1586555007456809</v>
      </c>
      <c r="D105" s="9"/>
      <c r="E105" s="2">
        <v>1</v>
      </c>
      <c r="F105" s="2"/>
      <c r="G105">
        <f t="shared" si="2"/>
        <v>1.1586555007456809</v>
      </c>
      <c r="H105">
        <f t="shared" si="3"/>
        <v>0</v>
      </c>
    </row>
    <row r="106" spans="1:8">
      <c r="A106" s="12">
        <v>1995</v>
      </c>
      <c r="B106" s="11" t="s">
        <v>12</v>
      </c>
      <c r="C106" s="10">
        <v>-0.37423452029939597</v>
      </c>
      <c r="D106" s="9"/>
      <c r="E106" s="2">
        <v>1</v>
      </c>
      <c r="F106" s="2"/>
      <c r="G106">
        <f t="shared" si="2"/>
        <v>-0.37423452029939597</v>
      </c>
      <c r="H106">
        <f t="shared" si="3"/>
        <v>0</v>
      </c>
    </row>
    <row r="107" spans="1:8">
      <c r="A107" s="12"/>
      <c r="B107" s="11" t="s">
        <v>13</v>
      </c>
      <c r="C107" s="10">
        <v>0.96755833807627312</v>
      </c>
      <c r="D107" s="9"/>
      <c r="E107" s="2">
        <v>1</v>
      </c>
      <c r="F107" s="2"/>
      <c r="G107">
        <f t="shared" si="2"/>
        <v>0.96755833807627312</v>
      </c>
      <c r="H107">
        <f t="shared" si="3"/>
        <v>0</v>
      </c>
    </row>
    <row r="108" spans="1:8">
      <c r="A108" s="12"/>
      <c r="B108" s="11" t="s">
        <v>14</v>
      </c>
      <c r="C108" s="10">
        <v>0.21420518602029404</v>
      </c>
      <c r="D108" s="9"/>
      <c r="E108" s="2">
        <v>1</v>
      </c>
      <c r="F108" s="2"/>
      <c r="G108">
        <f t="shared" si="2"/>
        <v>0.21420518602029404</v>
      </c>
      <c r="H108">
        <f t="shared" si="3"/>
        <v>0</v>
      </c>
    </row>
    <row r="109" spans="1:8">
      <c r="A109" s="12"/>
      <c r="B109" s="11" t="s">
        <v>15</v>
      </c>
      <c r="C109" s="10">
        <v>-8.9998875014060786E-2</v>
      </c>
      <c r="D109" s="9"/>
      <c r="E109" s="2">
        <v>1</v>
      </c>
      <c r="F109" s="2"/>
      <c r="G109">
        <f t="shared" si="2"/>
        <v>-8.9998875014060786E-2</v>
      </c>
      <c r="H109">
        <f t="shared" si="3"/>
        <v>0</v>
      </c>
    </row>
    <row r="110" spans="1:8">
      <c r="A110" s="12">
        <v>1996</v>
      </c>
      <c r="B110" s="11" t="s">
        <v>12</v>
      </c>
      <c r="C110" s="10">
        <v>-0.96835941898434896</v>
      </c>
      <c r="D110" s="9"/>
      <c r="E110" s="2">
        <v>1</v>
      </c>
      <c r="F110" s="2"/>
      <c r="G110">
        <f t="shared" si="2"/>
        <v>-0.96835941898434896</v>
      </c>
      <c r="H110">
        <f t="shared" si="3"/>
        <v>0</v>
      </c>
    </row>
    <row r="111" spans="1:8">
      <c r="A111" s="12"/>
      <c r="B111" s="11" t="s">
        <v>13</v>
      </c>
      <c r="C111" s="10">
        <v>1.5235929505400776</v>
      </c>
      <c r="D111" s="9"/>
      <c r="E111" s="2">
        <v>1</v>
      </c>
      <c r="F111" s="2"/>
      <c r="G111">
        <f t="shared" si="2"/>
        <v>1.5235929505400776</v>
      </c>
      <c r="H111">
        <f t="shared" si="3"/>
        <v>0</v>
      </c>
    </row>
    <row r="112" spans="1:8">
      <c r="A112" s="12"/>
      <c r="B112" s="11" t="s">
        <v>14</v>
      </c>
      <c r="C112" s="10">
        <v>0.59357150856757812</v>
      </c>
      <c r="D112" s="9"/>
      <c r="E112" s="2">
        <v>1</v>
      </c>
      <c r="F112" s="2"/>
      <c r="G112">
        <f t="shared" si="2"/>
        <v>0.59357150856757812</v>
      </c>
      <c r="H112">
        <f t="shared" si="3"/>
        <v>0</v>
      </c>
    </row>
    <row r="113" spans="1:8">
      <c r="A113" s="12"/>
      <c r="B113" s="11" t="s">
        <v>15</v>
      </c>
      <c r="C113" s="10">
        <v>0.31173458027164713</v>
      </c>
      <c r="D113" s="9"/>
      <c r="E113" s="2">
        <v>1</v>
      </c>
      <c r="F113" s="2"/>
      <c r="G113">
        <f t="shared" si="2"/>
        <v>0.31173458027164713</v>
      </c>
      <c r="H113">
        <f t="shared" si="3"/>
        <v>0</v>
      </c>
    </row>
    <row r="114" spans="1:8">
      <c r="A114" s="12">
        <v>1997</v>
      </c>
      <c r="B114" s="11" t="s">
        <v>12</v>
      </c>
      <c r="C114" s="10">
        <v>-0.58823529411765207</v>
      </c>
      <c r="D114" s="9"/>
      <c r="E114" s="2">
        <v>1</v>
      </c>
      <c r="F114" s="2"/>
      <c r="G114">
        <f t="shared" si="2"/>
        <v>-0.58823529411765207</v>
      </c>
      <c r="H114">
        <f t="shared" si="3"/>
        <v>0</v>
      </c>
    </row>
    <row r="115" spans="1:8">
      <c r="A115" s="12"/>
      <c r="B115" s="11" t="s">
        <v>13</v>
      </c>
      <c r="C115" s="10">
        <v>1.4737077146365891</v>
      </c>
      <c r="D115" s="9"/>
      <c r="E115" s="2">
        <v>1</v>
      </c>
      <c r="F115" s="2"/>
      <c r="G115">
        <f t="shared" si="2"/>
        <v>1.4737077146365891</v>
      </c>
      <c r="H115">
        <f t="shared" si="3"/>
        <v>0</v>
      </c>
    </row>
    <row r="116" spans="1:8">
      <c r="A116" s="12"/>
      <c r="B116" s="11" t="s">
        <v>14</v>
      </c>
      <c r="C116" s="10">
        <v>0.36307624601165855</v>
      </c>
      <c r="D116" s="9"/>
      <c r="E116" s="2">
        <v>1</v>
      </c>
      <c r="F116" s="2"/>
      <c r="G116">
        <f t="shared" si="2"/>
        <v>0.36307624601165855</v>
      </c>
      <c r="H116">
        <f t="shared" si="3"/>
        <v>0</v>
      </c>
    </row>
    <row r="117" spans="1:8">
      <c r="A117" s="12"/>
      <c r="B117" s="11" t="s">
        <v>15</v>
      </c>
      <c r="C117" s="10">
        <v>0.66871300153475488</v>
      </c>
      <c r="D117" s="9"/>
      <c r="E117" s="2">
        <v>1</v>
      </c>
      <c r="F117" s="2"/>
      <c r="G117">
        <f t="shared" si="2"/>
        <v>0.66871300153475488</v>
      </c>
      <c r="H117">
        <f t="shared" si="3"/>
        <v>0</v>
      </c>
    </row>
    <row r="118" spans="1:8">
      <c r="A118" s="12">
        <v>1998</v>
      </c>
      <c r="B118" s="11" t="s">
        <v>12</v>
      </c>
      <c r="C118" s="10">
        <v>0.72960906021997118</v>
      </c>
      <c r="D118" s="9"/>
      <c r="E118" s="2">
        <v>1</v>
      </c>
      <c r="F118" s="2"/>
      <c r="G118">
        <f t="shared" si="2"/>
        <v>0.72960906021997118</v>
      </c>
      <c r="H118">
        <f t="shared" si="3"/>
        <v>0</v>
      </c>
    </row>
    <row r="119" spans="1:8">
      <c r="A119" s="12"/>
      <c r="B119" s="11" t="s">
        <v>13</v>
      </c>
      <c r="C119" s="10">
        <v>-0.36756756756757625</v>
      </c>
      <c r="D119" s="9"/>
      <c r="E119" s="2">
        <v>1</v>
      </c>
      <c r="F119" s="2"/>
      <c r="G119">
        <f t="shared" si="2"/>
        <v>-0.36756756756757625</v>
      </c>
      <c r="H119">
        <f t="shared" si="3"/>
        <v>0</v>
      </c>
    </row>
    <row r="120" spans="1:8">
      <c r="A120" s="12"/>
      <c r="B120" s="11" t="s">
        <v>14</v>
      </c>
      <c r="C120" s="10">
        <v>0.34722222222222854</v>
      </c>
      <c r="D120" s="9"/>
      <c r="E120" s="2">
        <v>1</v>
      </c>
      <c r="F120" s="2"/>
      <c r="G120">
        <f t="shared" si="2"/>
        <v>0.34722222222222854</v>
      </c>
      <c r="H120">
        <f t="shared" si="3"/>
        <v>0</v>
      </c>
    </row>
    <row r="121" spans="1:8">
      <c r="A121" s="12"/>
      <c r="B121" s="11" t="s">
        <v>15</v>
      </c>
      <c r="C121" s="10">
        <v>-6.4878892733560178E-2</v>
      </c>
      <c r="D121" s="9"/>
      <c r="E121" s="2">
        <v>1</v>
      </c>
      <c r="F121" s="2">
        <v>0</v>
      </c>
      <c r="G121">
        <f t="shared" si="2"/>
        <v>-6.4878892733560178E-2</v>
      </c>
      <c r="H121">
        <f t="shared" si="3"/>
        <v>0</v>
      </c>
    </row>
    <row r="122" spans="1:8">
      <c r="A122" s="12">
        <v>1999</v>
      </c>
      <c r="B122" s="11" t="s">
        <v>12</v>
      </c>
      <c r="C122" s="10">
        <v>0.74659164682968537</v>
      </c>
      <c r="D122" s="9"/>
      <c r="E122" s="2"/>
      <c r="F122" s="2">
        <v>1</v>
      </c>
      <c r="G122">
        <f t="shared" si="2"/>
        <v>0</v>
      </c>
      <c r="H122">
        <f t="shared" si="3"/>
        <v>0.74659164682968537</v>
      </c>
    </row>
    <row r="123" spans="1:8">
      <c r="A123" s="12"/>
      <c r="B123" s="11" t="s">
        <v>13</v>
      </c>
      <c r="C123" s="10">
        <v>0.15035978949629225</v>
      </c>
      <c r="D123" s="9"/>
      <c r="E123" s="2"/>
      <c r="F123" s="2">
        <v>1</v>
      </c>
      <c r="G123">
        <f t="shared" si="2"/>
        <v>0</v>
      </c>
      <c r="H123">
        <f t="shared" si="3"/>
        <v>0.15035978949629225</v>
      </c>
    </row>
    <row r="124" spans="1:8">
      <c r="A124" s="12"/>
      <c r="B124" s="11" t="s">
        <v>14</v>
      </c>
      <c r="C124" s="10">
        <v>1.1367292225201027</v>
      </c>
      <c r="D124" s="9"/>
      <c r="E124" s="2"/>
      <c r="F124" s="2">
        <v>1</v>
      </c>
      <c r="G124">
        <f t="shared" si="2"/>
        <v>0</v>
      </c>
      <c r="H124">
        <f t="shared" si="3"/>
        <v>1.1367292225201027</v>
      </c>
    </row>
    <row r="125" spans="1:8">
      <c r="A125" s="12"/>
      <c r="B125" s="11" t="s">
        <v>15</v>
      </c>
      <c r="C125" s="10">
        <v>1.0815396034354592</v>
      </c>
      <c r="D125" s="9"/>
      <c r="E125" s="2"/>
      <c r="F125" s="2">
        <v>1</v>
      </c>
      <c r="G125">
        <f t="shared" si="2"/>
        <v>0</v>
      </c>
      <c r="H125">
        <f t="shared" si="3"/>
        <v>1.0815396034354592</v>
      </c>
    </row>
    <row r="126" spans="1:8">
      <c r="A126" s="12">
        <v>2000</v>
      </c>
      <c r="B126" s="11" t="s">
        <v>12</v>
      </c>
      <c r="C126" s="10">
        <v>1.0804573586488999</v>
      </c>
      <c r="D126" s="9"/>
      <c r="E126" s="2"/>
      <c r="F126" s="2">
        <v>1</v>
      </c>
      <c r="G126">
        <f t="shared" si="2"/>
        <v>0</v>
      </c>
      <c r="H126">
        <f t="shared" si="3"/>
        <v>1.0804573586488999</v>
      </c>
    </row>
    <row r="127" spans="1:8">
      <c r="A127" s="12"/>
      <c r="B127" s="11" t="s">
        <v>13</v>
      </c>
      <c r="C127" s="10">
        <v>1.1104192611041981</v>
      </c>
      <c r="D127" s="9"/>
      <c r="E127" s="2"/>
      <c r="F127" s="2">
        <v>1</v>
      </c>
      <c r="G127">
        <f t="shared" si="2"/>
        <v>0</v>
      </c>
      <c r="H127">
        <f t="shared" si="3"/>
        <v>1.1104192611041981</v>
      </c>
    </row>
    <row r="128" spans="1:8">
      <c r="A128" s="12"/>
      <c r="B128" s="11" t="s">
        <v>14</v>
      </c>
      <c r="C128" s="10">
        <v>-0.10263779123474137</v>
      </c>
      <c r="D128" s="9"/>
      <c r="E128" s="2"/>
      <c r="F128" s="2">
        <v>1</v>
      </c>
      <c r="G128">
        <f t="shared" si="2"/>
        <v>0</v>
      </c>
      <c r="H128">
        <f t="shared" si="3"/>
        <v>-0.10263779123474137</v>
      </c>
    </row>
    <row r="129" spans="1:8">
      <c r="A129" s="12"/>
      <c r="B129" s="11" t="s">
        <v>15</v>
      </c>
      <c r="C129" s="10">
        <v>-6.1645946778995153E-2</v>
      </c>
      <c r="D129" s="9"/>
      <c r="E129" s="2"/>
      <c r="F129" s="2">
        <v>1</v>
      </c>
      <c r="G129">
        <f t="shared" si="2"/>
        <v>0</v>
      </c>
      <c r="H129">
        <f t="shared" si="3"/>
        <v>-6.1645946778995153E-2</v>
      </c>
    </row>
    <row r="130" spans="1:8">
      <c r="A130" s="12">
        <v>2001</v>
      </c>
      <c r="B130" s="11" t="s">
        <v>12</v>
      </c>
      <c r="C130" s="10">
        <v>1.4701346766731831</v>
      </c>
      <c r="D130" s="9"/>
      <c r="E130" s="2"/>
      <c r="F130" s="2">
        <v>1</v>
      </c>
      <c r="G130">
        <f t="shared" si="2"/>
        <v>0</v>
      </c>
      <c r="H130">
        <f t="shared" si="3"/>
        <v>1.4701346766731831</v>
      </c>
    </row>
    <row r="131" spans="1:8">
      <c r="A131" s="12"/>
      <c r="B131" s="11" t="s">
        <v>13</v>
      </c>
      <c r="C131" s="10">
        <v>0.13171225937182385</v>
      </c>
      <c r="D131" s="9"/>
      <c r="E131" s="2"/>
      <c r="F131" s="2">
        <v>1</v>
      </c>
      <c r="G131">
        <f t="shared" si="2"/>
        <v>0</v>
      </c>
      <c r="H131">
        <f t="shared" si="3"/>
        <v>0.13171225937182385</v>
      </c>
    </row>
    <row r="132" spans="1:8">
      <c r="A132" s="12"/>
      <c r="B132" s="11" t="s">
        <v>14</v>
      </c>
      <c r="C132" s="10">
        <v>-0.3136699382778545</v>
      </c>
      <c r="D132" s="9"/>
      <c r="E132" s="2"/>
      <c r="F132" s="2">
        <v>1</v>
      </c>
      <c r="G132">
        <f t="shared" si="2"/>
        <v>0</v>
      </c>
      <c r="H132">
        <f t="shared" si="3"/>
        <v>-0.3136699382778545</v>
      </c>
    </row>
    <row r="133" spans="1:8">
      <c r="A133" s="12"/>
      <c r="B133" s="11" t="s">
        <v>15</v>
      </c>
      <c r="C133" s="10">
        <v>0.19285424279334507</v>
      </c>
      <c r="D133" s="9"/>
      <c r="E133" s="2"/>
      <c r="F133" s="2">
        <v>1</v>
      </c>
      <c r="G133">
        <f t="shared" si="2"/>
        <v>0</v>
      </c>
      <c r="H133">
        <f t="shared" si="3"/>
        <v>0.19285424279334507</v>
      </c>
    </row>
    <row r="134" spans="1:8">
      <c r="A134" s="12">
        <v>2002</v>
      </c>
      <c r="B134" s="11" t="s">
        <v>12</v>
      </c>
      <c r="C134" s="10">
        <v>-0.35457400466010824</v>
      </c>
      <c r="D134" s="9"/>
      <c r="E134" s="2"/>
      <c r="F134" s="2">
        <v>1</v>
      </c>
      <c r="G134">
        <f t="shared" si="2"/>
        <v>0</v>
      </c>
      <c r="H134">
        <f t="shared" si="3"/>
        <v>-0.35457400466010824</v>
      </c>
    </row>
    <row r="135" spans="1:8">
      <c r="A135" s="12"/>
      <c r="B135" s="11" t="s">
        <v>13</v>
      </c>
      <c r="C135" s="10">
        <v>0.29483529890200089</v>
      </c>
      <c r="D135" s="9"/>
      <c r="E135" s="2"/>
      <c r="F135" s="2">
        <v>1</v>
      </c>
      <c r="G135">
        <f t="shared" si="2"/>
        <v>0</v>
      </c>
      <c r="H135">
        <f t="shared" si="3"/>
        <v>0.29483529890200089</v>
      </c>
    </row>
    <row r="136" spans="1:8">
      <c r="A136" s="12"/>
      <c r="B136" s="11" t="s">
        <v>14</v>
      </c>
      <c r="C136" s="10">
        <v>0.38520020273693945</v>
      </c>
      <c r="D136" s="9"/>
      <c r="E136" s="2"/>
      <c r="F136" s="2">
        <v>1</v>
      </c>
      <c r="G136">
        <f t="shared" ref="G136:G175" si="4" xml:space="preserve"> C136*E136</f>
        <v>0</v>
      </c>
      <c r="H136">
        <f t="shared" ref="H136:H175" si="5" xml:space="preserve"> C136*F136</f>
        <v>0.38520020273693945</v>
      </c>
    </row>
    <row r="137" spans="1:8">
      <c r="A137" s="12"/>
      <c r="B137" s="11" t="s">
        <v>15</v>
      </c>
      <c r="C137" s="10">
        <v>-0.1918610522064057</v>
      </c>
      <c r="D137" s="9"/>
      <c r="E137" s="2"/>
      <c r="F137" s="2">
        <v>1</v>
      </c>
      <c r="G137">
        <f t="shared" si="4"/>
        <v>0</v>
      </c>
      <c r="H137">
        <f t="shared" si="5"/>
        <v>-0.1918610522064057</v>
      </c>
    </row>
    <row r="138" spans="1:8">
      <c r="A138" s="12">
        <v>2003</v>
      </c>
      <c r="B138" s="11" t="s">
        <v>12</v>
      </c>
      <c r="C138" s="10">
        <v>-0.77903682719548328</v>
      </c>
      <c r="D138" s="9"/>
      <c r="E138" s="2"/>
      <c r="F138" s="2">
        <v>1</v>
      </c>
      <c r="G138">
        <f t="shared" si="4"/>
        <v>0</v>
      </c>
      <c r="H138">
        <f t="shared" si="5"/>
        <v>-0.77903682719548328</v>
      </c>
    </row>
    <row r="139" spans="1:8">
      <c r="A139" s="12"/>
      <c r="B139" s="11" t="s">
        <v>13</v>
      </c>
      <c r="C139" s="10">
        <v>-9.1771183848265991E-2</v>
      </c>
      <c r="D139" s="9"/>
      <c r="E139" s="2"/>
      <c r="F139" s="2">
        <v>1</v>
      </c>
      <c r="G139">
        <f t="shared" si="4"/>
        <v>0</v>
      </c>
      <c r="H139">
        <f t="shared" si="5"/>
        <v>-9.1771183848265991E-2</v>
      </c>
    </row>
    <row r="140" spans="1:8">
      <c r="A140" s="12"/>
      <c r="B140" s="11" t="s">
        <v>14</v>
      </c>
      <c r="C140" s="10">
        <v>0.47968973259848724</v>
      </c>
      <c r="D140" s="9"/>
      <c r="E140" s="2"/>
      <c r="F140" s="2">
        <v>1</v>
      </c>
      <c r="G140">
        <f t="shared" si="4"/>
        <v>0</v>
      </c>
      <c r="H140">
        <f t="shared" si="5"/>
        <v>0.47968973259848724</v>
      </c>
    </row>
    <row r="141" spans="1:8">
      <c r="A141" s="12"/>
      <c r="B141" s="11" t="s">
        <v>15</v>
      </c>
      <c r="C141" s="10">
        <v>0.39614017267648194</v>
      </c>
      <c r="D141" s="9"/>
      <c r="E141" s="2"/>
      <c r="F141" s="2">
        <v>1</v>
      </c>
      <c r="G141">
        <f t="shared" si="4"/>
        <v>0</v>
      </c>
      <c r="H141">
        <f t="shared" si="5"/>
        <v>0.39614017267648194</v>
      </c>
    </row>
    <row r="142" spans="1:8">
      <c r="A142" s="12">
        <v>2004</v>
      </c>
      <c r="B142" s="11" t="s">
        <v>12</v>
      </c>
      <c r="C142" s="10">
        <v>1.0117361392133262E-2</v>
      </c>
      <c r="D142" s="9"/>
      <c r="E142" s="2"/>
      <c r="F142" s="2">
        <v>1</v>
      </c>
      <c r="G142">
        <f t="shared" si="4"/>
        <v>0</v>
      </c>
      <c r="H142">
        <f t="shared" si="5"/>
        <v>1.0117361392133262E-2</v>
      </c>
    </row>
    <row r="143" spans="1:8">
      <c r="A143" s="12"/>
      <c r="B143" s="11" t="s">
        <v>13</v>
      </c>
      <c r="C143" s="10">
        <v>0.32372281234194134</v>
      </c>
      <c r="D143" s="9"/>
      <c r="E143" s="2"/>
      <c r="F143" s="2">
        <v>1</v>
      </c>
      <c r="G143">
        <f t="shared" si="4"/>
        <v>0</v>
      </c>
      <c r="H143">
        <f t="shared" si="5"/>
        <v>0.32372281234194134</v>
      </c>
    </row>
    <row r="144" spans="1:8">
      <c r="A144" s="12"/>
      <c r="B144" s="11" t="s">
        <v>14</v>
      </c>
      <c r="C144" s="10">
        <v>-0.15125541998588687</v>
      </c>
      <c r="D144" s="9"/>
      <c r="E144" s="2"/>
      <c r="F144" s="2">
        <v>1</v>
      </c>
      <c r="G144">
        <f t="shared" si="4"/>
        <v>0</v>
      </c>
      <c r="H144">
        <f t="shared" si="5"/>
        <v>-0.15125541998588687</v>
      </c>
    </row>
    <row r="145" spans="1:8">
      <c r="A145" s="12"/>
      <c r="B145" s="11" t="s">
        <v>15</v>
      </c>
      <c r="C145" s="10">
        <v>1.0098969905072863E-2</v>
      </c>
      <c r="D145" s="9"/>
      <c r="E145" s="2"/>
      <c r="F145" s="2">
        <v>1</v>
      </c>
      <c r="G145">
        <f t="shared" si="4"/>
        <v>0</v>
      </c>
      <c r="H145">
        <f t="shared" si="5"/>
        <v>1.0098969905072863E-2</v>
      </c>
    </row>
    <row r="146" spans="1:8">
      <c r="A146" s="12">
        <v>2005</v>
      </c>
      <c r="B146" s="11" t="s">
        <v>12</v>
      </c>
      <c r="C146" s="10">
        <v>-0.12117540139352911</v>
      </c>
      <c r="D146" s="9"/>
      <c r="E146" s="2"/>
      <c r="F146" s="2">
        <v>1</v>
      </c>
      <c r="G146">
        <f t="shared" si="4"/>
        <v>0</v>
      </c>
      <c r="H146">
        <f t="shared" si="5"/>
        <v>-0.12117540139352911</v>
      </c>
    </row>
    <row r="147" spans="1:8">
      <c r="A147" s="12"/>
      <c r="B147" s="11" t="s">
        <v>13</v>
      </c>
      <c r="C147" s="10">
        <v>0.64705287635224806</v>
      </c>
      <c r="D147" s="9"/>
      <c r="E147" s="2"/>
      <c r="F147" s="2">
        <v>1</v>
      </c>
      <c r="G147">
        <f t="shared" si="4"/>
        <v>0</v>
      </c>
      <c r="H147">
        <f t="shared" si="5"/>
        <v>0.64705287635224806</v>
      </c>
    </row>
    <row r="148" spans="1:8">
      <c r="A148" s="12"/>
      <c r="B148" s="11" t="s">
        <v>14</v>
      </c>
      <c r="C148" s="10">
        <v>0.77348066298341678</v>
      </c>
      <c r="D148" s="9"/>
      <c r="E148" s="2"/>
      <c r="F148" s="2">
        <v>1</v>
      </c>
      <c r="G148">
        <f t="shared" si="4"/>
        <v>0</v>
      </c>
      <c r="H148">
        <f t="shared" si="5"/>
        <v>0.77348066298341678</v>
      </c>
    </row>
    <row r="149" spans="1:8">
      <c r="A149" s="12"/>
      <c r="B149" s="11" t="s">
        <v>15</v>
      </c>
      <c r="C149" s="10">
        <v>0.31897926634769647</v>
      </c>
      <c r="D149" s="9"/>
      <c r="E149" s="2"/>
      <c r="F149" s="2">
        <v>1</v>
      </c>
      <c r="G149">
        <f t="shared" si="4"/>
        <v>0</v>
      </c>
      <c r="H149">
        <f t="shared" si="5"/>
        <v>0.31897926634769647</v>
      </c>
    </row>
    <row r="150" spans="1:8">
      <c r="A150" s="12">
        <v>2006</v>
      </c>
      <c r="B150" s="11" t="s">
        <v>12</v>
      </c>
      <c r="C150" s="10">
        <v>1.1327503974562774</v>
      </c>
      <c r="D150" s="9"/>
      <c r="E150" s="2">
        <v>0</v>
      </c>
      <c r="F150" s="2">
        <v>1</v>
      </c>
      <c r="G150">
        <f t="shared" si="4"/>
        <v>0</v>
      </c>
      <c r="H150">
        <f t="shared" si="5"/>
        <v>1.1327503974562774</v>
      </c>
    </row>
    <row r="151" spans="1:8">
      <c r="A151" s="12"/>
      <c r="B151" s="11" t="s">
        <v>13</v>
      </c>
      <c r="C151" s="10">
        <v>1.4737669483199056</v>
      </c>
      <c r="D151" s="9"/>
      <c r="E151" s="2">
        <v>1</v>
      </c>
      <c r="F151" s="2"/>
      <c r="G151">
        <f t="shared" si="4"/>
        <v>1.4737669483199056</v>
      </c>
      <c r="H151">
        <f t="shared" si="5"/>
        <v>0</v>
      </c>
    </row>
    <row r="152" spans="1:8">
      <c r="A152" s="12"/>
      <c r="B152" s="11" t="s">
        <v>14</v>
      </c>
      <c r="C152" s="10">
        <v>0.9682416731216108</v>
      </c>
      <c r="D152" s="9"/>
      <c r="E152" s="2">
        <v>1</v>
      </c>
      <c r="F152" s="2"/>
      <c r="G152">
        <f t="shared" si="4"/>
        <v>0.9682416731216108</v>
      </c>
      <c r="H152">
        <f t="shared" si="5"/>
        <v>0</v>
      </c>
    </row>
    <row r="153" spans="1:8">
      <c r="A153" s="12"/>
      <c r="B153" s="11" t="s">
        <v>15</v>
      </c>
      <c r="C153" s="10">
        <v>1.2850019179133199</v>
      </c>
      <c r="D153" s="9"/>
      <c r="E153" s="2">
        <v>1</v>
      </c>
      <c r="F153" s="2"/>
      <c r="G153">
        <f t="shared" si="4"/>
        <v>1.2850019179133199</v>
      </c>
      <c r="H153">
        <f t="shared" si="5"/>
        <v>0</v>
      </c>
    </row>
    <row r="154" spans="1:8">
      <c r="A154" s="12">
        <v>2007</v>
      </c>
      <c r="B154" s="11" t="s">
        <v>12</v>
      </c>
      <c r="C154" s="10">
        <v>0.62488165120242911</v>
      </c>
      <c r="D154" s="9"/>
      <c r="E154" s="2">
        <v>1</v>
      </c>
      <c r="F154" s="2"/>
      <c r="G154">
        <f t="shared" si="4"/>
        <v>0.62488165120242911</v>
      </c>
      <c r="H154">
        <f t="shared" si="5"/>
        <v>0</v>
      </c>
    </row>
    <row r="155" spans="1:8">
      <c r="A155" s="12"/>
      <c r="B155" s="11" t="s">
        <v>13</v>
      </c>
      <c r="C155" s="10">
        <v>0.52691004892734838</v>
      </c>
      <c r="D155" s="9"/>
      <c r="E155" s="2">
        <v>1</v>
      </c>
      <c r="F155" s="2"/>
      <c r="G155">
        <f t="shared" si="4"/>
        <v>0.52691004892734838</v>
      </c>
      <c r="H155">
        <f t="shared" si="5"/>
        <v>0</v>
      </c>
    </row>
    <row r="156" spans="1:8">
      <c r="A156" s="12"/>
      <c r="B156" s="11" t="s">
        <v>14</v>
      </c>
      <c r="C156" s="10">
        <v>0.86110071134406496</v>
      </c>
      <c r="D156" s="9"/>
      <c r="E156" s="2">
        <v>1</v>
      </c>
      <c r="F156" s="2"/>
      <c r="G156">
        <f t="shared" si="4"/>
        <v>0.86110071134406496</v>
      </c>
      <c r="H156">
        <f t="shared" si="5"/>
        <v>0</v>
      </c>
    </row>
    <row r="157" spans="1:8">
      <c r="A157" s="12"/>
      <c r="B157" s="11" t="s">
        <v>15</v>
      </c>
      <c r="C157" s="10">
        <v>0.36191536748329156</v>
      </c>
      <c r="D157" s="9"/>
      <c r="E157" s="2">
        <v>1</v>
      </c>
      <c r="F157" s="2"/>
      <c r="G157">
        <f t="shared" si="4"/>
        <v>0.36191536748329156</v>
      </c>
      <c r="H157">
        <f t="shared" si="5"/>
        <v>0</v>
      </c>
    </row>
    <row r="158" spans="1:8">
      <c r="A158" s="12">
        <v>2008</v>
      </c>
      <c r="B158" s="11" t="s">
        <v>12</v>
      </c>
      <c r="C158" s="10">
        <v>1.0078594544613821</v>
      </c>
      <c r="D158" s="9"/>
      <c r="E158" s="2">
        <v>1</v>
      </c>
      <c r="F158" s="2"/>
      <c r="G158">
        <f t="shared" si="4"/>
        <v>1.0078594544613821</v>
      </c>
      <c r="H158">
        <f t="shared" si="5"/>
        <v>0</v>
      </c>
    </row>
    <row r="159" spans="1:8">
      <c r="A159" s="12"/>
      <c r="B159" s="11" t="s">
        <v>13</v>
      </c>
      <c r="C159" s="10">
        <v>-0.43939948736725398</v>
      </c>
      <c r="D159" s="9"/>
      <c r="E159" s="2">
        <v>1</v>
      </c>
      <c r="F159" s="2"/>
      <c r="G159">
        <f t="shared" si="4"/>
        <v>-0.43939948736725398</v>
      </c>
      <c r="H159">
        <f t="shared" si="5"/>
        <v>0</v>
      </c>
    </row>
    <row r="160" spans="1:8">
      <c r="A160" s="12"/>
      <c r="B160" s="11" t="s">
        <v>14</v>
      </c>
      <c r="C160" s="10">
        <v>-0.39536594336153996</v>
      </c>
      <c r="D160" s="9"/>
      <c r="E160" s="2">
        <v>1</v>
      </c>
      <c r="F160" s="2"/>
      <c r="G160">
        <f t="shared" si="4"/>
        <v>-0.39536594336153996</v>
      </c>
      <c r="H160">
        <f t="shared" si="5"/>
        <v>0</v>
      </c>
    </row>
    <row r="161" spans="1:8">
      <c r="A161" s="12"/>
      <c r="B161" s="11" t="s">
        <v>15</v>
      </c>
      <c r="C161" s="10">
        <v>-2.0308317178990194</v>
      </c>
      <c r="D161" s="9"/>
      <c r="E161" s="2">
        <v>1</v>
      </c>
      <c r="F161" s="2"/>
      <c r="G161">
        <f t="shared" si="4"/>
        <v>-2.0308317178990194</v>
      </c>
      <c r="H161">
        <f t="shared" si="5"/>
        <v>0</v>
      </c>
    </row>
    <row r="162" spans="1:8">
      <c r="A162" s="12">
        <v>2009</v>
      </c>
      <c r="B162" s="11" t="s">
        <v>12</v>
      </c>
      <c r="C162" s="10">
        <v>-4.0799020069725742</v>
      </c>
      <c r="D162" s="9"/>
      <c r="E162" s="2">
        <v>1</v>
      </c>
      <c r="F162" s="2"/>
      <c r="G162">
        <f t="shared" si="4"/>
        <v>-4.0799020069725742</v>
      </c>
      <c r="H162">
        <f t="shared" si="5"/>
        <v>0</v>
      </c>
    </row>
    <row r="163" spans="1:8">
      <c r="A163" s="12"/>
      <c r="B163" s="11" t="s">
        <v>13</v>
      </c>
      <c r="C163" s="10">
        <v>0.24557956777995571</v>
      </c>
      <c r="D163" s="9"/>
      <c r="E163" s="2">
        <v>1</v>
      </c>
      <c r="F163" s="2"/>
      <c r="G163">
        <f t="shared" si="4"/>
        <v>0.24557956777995571</v>
      </c>
      <c r="H163">
        <f t="shared" si="5"/>
        <v>0</v>
      </c>
    </row>
    <row r="164" spans="1:8">
      <c r="A164" s="12"/>
      <c r="B164" s="11" t="s">
        <v>14</v>
      </c>
      <c r="C164" s="10">
        <v>0.79372856442920181</v>
      </c>
      <c r="D164" s="9"/>
      <c r="E164" s="2">
        <v>1</v>
      </c>
      <c r="F164" s="2"/>
      <c r="G164">
        <f t="shared" si="4"/>
        <v>0.79372856442920181</v>
      </c>
      <c r="H164">
        <f t="shared" si="5"/>
        <v>0</v>
      </c>
    </row>
    <row r="165" spans="1:8">
      <c r="A165" s="12"/>
      <c r="B165" s="11" t="s">
        <v>15</v>
      </c>
      <c r="C165" s="10">
        <v>0.91386350379156056</v>
      </c>
      <c r="D165" s="9"/>
      <c r="E165" s="2">
        <v>1</v>
      </c>
      <c r="F165" s="2"/>
      <c r="G165">
        <f t="shared" si="4"/>
        <v>0.91386350379156056</v>
      </c>
      <c r="H165">
        <f t="shared" si="5"/>
        <v>0</v>
      </c>
    </row>
    <row r="166" spans="1:8">
      <c r="A166" s="12">
        <v>2010</v>
      </c>
      <c r="B166" s="11" t="s">
        <v>12</v>
      </c>
      <c r="C166" s="10">
        <v>0.66473988439305742</v>
      </c>
      <c r="D166" s="9"/>
      <c r="E166" s="2">
        <v>1</v>
      </c>
      <c r="F166" s="2"/>
      <c r="G166">
        <f t="shared" si="4"/>
        <v>0.66473988439305742</v>
      </c>
      <c r="H166">
        <f t="shared" si="5"/>
        <v>0</v>
      </c>
    </row>
    <row r="167" spans="1:8">
      <c r="A167" s="12"/>
      <c r="B167" s="11" t="s">
        <v>13</v>
      </c>
      <c r="C167" s="10">
        <v>2.2107378696526041</v>
      </c>
      <c r="D167" s="9"/>
      <c r="E167" s="2">
        <v>1</v>
      </c>
      <c r="F167" s="2"/>
      <c r="G167">
        <f t="shared" si="4"/>
        <v>2.2107378696526041</v>
      </c>
      <c r="H167">
        <f t="shared" si="5"/>
        <v>0</v>
      </c>
    </row>
    <row r="168" spans="1:8">
      <c r="A168" s="12"/>
      <c r="B168" s="11" t="s">
        <v>14</v>
      </c>
      <c r="C168" s="10">
        <v>0.70224719101123867</v>
      </c>
      <c r="D168" s="9"/>
      <c r="E168" s="2">
        <v>1</v>
      </c>
      <c r="F168" s="2"/>
      <c r="G168">
        <f t="shared" si="4"/>
        <v>0.70224719101123867</v>
      </c>
      <c r="H168">
        <f t="shared" si="5"/>
        <v>0</v>
      </c>
    </row>
    <row r="169" spans="1:8">
      <c r="A169" s="12"/>
      <c r="B169" s="11" t="s">
        <v>15</v>
      </c>
      <c r="C169" s="10">
        <v>0.60437006043700592</v>
      </c>
      <c r="D169" s="9"/>
      <c r="E169" s="2">
        <v>1</v>
      </c>
      <c r="F169" s="2"/>
      <c r="G169">
        <f t="shared" si="4"/>
        <v>0.60437006043700592</v>
      </c>
      <c r="H169">
        <f t="shared" si="5"/>
        <v>0</v>
      </c>
    </row>
    <row r="170" spans="1:8">
      <c r="A170" s="12">
        <v>2011</v>
      </c>
      <c r="B170" s="11" t="s">
        <v>12</v>
      </c>
      <c r="C170" s="10">
        <v>1.2292051756007396</v>
      </c>
      <c r="D170" s="9"/>
      <c r="E170" s="2">
        <v>1</v>
      </c>
      <c r="F170" s="2"/>
      <c r="G170">
        <f t="shared" si="4"/>
        <v>1.2292051756007396</v>
      </c>
      <c r="H170">
        <f t="shared" si="5"/>
        <v>0</v>
      </c>
    </row>
    <row r="171" spans="1:8">
      <c r="A171" s="12"/>
      <c r="B171" s="11" t="s">
        <v>13</v>
      </c>
      <c r="C171" s="10">
        <v>0.45649593718614767</v>
      </c>
      <c r="D171" s="9"/>
      <c r="E171" s="2">
        <v>1</v>
      </c>
      <c r="F171" s="2"/>
      <c r="G171">
        <f t="shared" si="4"/>
        <v>0.45649593718614767</v>
      </c>
      <c r="H171">
        <f t="shared" si="5"/>
        <v>0</v>
      </c>
    </row>
    <row r="172" spans="1:8">
      <c r="A172" s="12"/>
      <c r="B172" s="11" t="s">
        <v>14</v>
      </c>
      <c r="C172" s="10">
        <v>0.36353721712261233</v>
      </c>
      <c r="D172" s="9"/>
      <c r="E172" s="2">
        <v>1</v>
      </c>
      <c r="F172" s="2"/>
      <c r="G172">
        <f t="shared" si="4"/>
        <v>0.36353721712261233</v>
      </c>
      <c r="H172">
        <f t="shared" si="5"/>
        <v>0</v>
      </c>
    </row>
    <row r="173" spans="1:8">
      <c r="A173" s="12"/>
      <c r="B173" s="11" t="s">
        <v>15</v>
      </c>
      <c r="C173" s="10">
        <v>-0.1448881644480764</v>
      </c>
      <c r="D173" s="9"/>
      <c r="E173" s="2">
        <v>1</v>
      </c>
      <c r="F173" s="2"/>
      <c r="G173">
        <f t="shared" si="4"/>
        <v>-0.1448881644480764</v>
      </c>
      <c r="H173">
        <f t="shared" si="5"/>
        <v>0</v>
      </c>
    </row>
    <row r="174" spans="1:8">
      <c r="A174" s="12">
        <v>2012</v>
      </c>
      <c r="B174" s="11" t="s">
        <v>12</v>
      </c>
      <c r="C174" s="10">
        <v>0.49877573229346694</v>
      </c>
      <c r="D174" s="9"/>
      <c r="E174" s="2">
        <v>1</v>
      </c>
      <c r="F174" s="2"/>
      <c r="G174">
        <f t="shared" si="4"/>
        <v>0.49877573229346694</v>
      </c>
      <c r="H174">
        <f t="shared" si="5"/>
        <v>0</v>
      </c>
    </row>
    <row r="175" spans="1:8">
      <c r="A175" s="12"/>
      <c r="B175" s="11" t="s">
        <v>13</v>
      </c>
      <c r="C175" s="10">
        <v>0.27070925825665881</v>
      </c>
      <c r="D175" s="9"/>
      <c r="E175" s="2">
        <v>1</v>
      </c>
      <c r="F175" s="2"/>
      <c r="G175">
        <f t="shared" si="4"/>
        <v>0.27070925825665881</v>
      </c>
      <c r="H175">
        <f t="shared" si="5"/>
        <v>0</v>
      </c>
    </row>
    <row r="176" spans="1:8">
      <c r="E176" s="3">
        <f>SUM(E7:E175)</f>
        <v>89</v>
      </c>
      <c r="F176" s="3">
        <f>SUM(F7:F175)</f>
        <v>80</v>
      </c>
      <c r="G176">
        <f>SUM(G7:G175)</f>
        <v>46.383670303187074</v>
      </c>
      <c r="H176">
        <f>SUM(H7:H175)</f>
        <v>42.296925464005881</v>
      </c>
    </row>
    <row r="177" spans="6:8">
      <c r="F177" s="3" t="s">
        <v>20</v>
      </c>
      <c r="G177" s="3">
        <f xml:space="preserve"> G176/E176</f>
        <v>0.5211648348672705</v>
      </c>
      <c r="H177" s="3">
        <f xml:space="preserve"> H176/F176</f>
        <v>0.52871156830007349</v>
      </c>
    </row>
    <row r="178" spans="6:8">
      <c r="F178" s="3" t="s">
        <v>21</v>
      </c>
      <c r="G178" s="4">
        <f xml:space="preserve"> (1 + 0.01*G177)^4</f>
        <v>1.0210101280236161</v>
      </c>
      <c r="H178" s="4">
        <f xml:space="preserve"> (1 + 0.01*H177)^4</f>
        <v>1.0213167762423827</v>
      </c>
    </row>
  </sheetData>
  <hyperlinks>
    <hyperlink ref="I3" r:id="rId1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Princeton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</dc:creator>
  <cp:lastModifiedBy>MWATSON</cp:lastModifiedBy>
  <dcterms:created xsi:type="dcterms:W3CDTF">2012-10-10T20:04:24Z</dcterms:created>
  <dcterms:modified xsi:type="dcterms:W3CDTF">2013-11-02T20:19:18Z</dcterms:modified>
</cp:coreProperties>
</file>