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055" yWindow="90" windowWidth="14730" windowHeight="12120"/>
  </bookViews>
  <sheets>
    <sheet name="Annual" sheetId="1" r:id="rId1"/>
    <sheet name="NotesLinking" sheetId="2" r:id="rId2"/>
    <sheet name="Sheet3" sheetId="3" r:id="rId3"/>
  </sheets>
  <calcPr calcId="145621" refMode="R1C1"/>
</workbook>
</file>

<file path=xl/calcChain.xml><?xml version="1.0" encoding="utf-8"?>
<calcChain xmlns="http://schemas.openxmlformats.org/spreadsheetml/2006/main">
  <c r="V115" i="2" l="1"/>
  <c r="V114" i="2"/>
  <c r="V113" i="2"/>
  <c r="V112" i="2"/>
  <c r="V111" i="2"/>
  <c r="V110" i="2"/>
  <c r="V109" i="2"/>
  <c r="V108" i="2"/>
  <c r="V107" i="2"/>
  <c r="V106" i="2"/>
  <c r="V105" i="2"/>
  <c r="V104" i="2"/>
  <c r="V103" i="2"/>
  <c r="V102" i="2"/>
  <c r="V101" i="2"/>
  <c r="V100" i="2"/>
  <c r="V99" i="2"/>
  <c r="V98" i="2"/>
  <c r="V97" i="2"/>
  <c r="V96" i="2"/>
  <c r="V95" i="2"/>
  <c r="V94" i="2"/>
  <c r="V93" i="2"/>
  <c r="V92" i="2"/>
  <c r="V91" i="2"/>
  <c r="V90" i="2"/>
  <c r="V89" i="2"/>
  <c r="V88" i="2"/>
  <c r="V87" i="2"/>
  <c r="V86" i="2"/>
  <c r="V85" i="2"/>
  <c r="V84" i="2"/>
  <c r="V83" i="2"/>
  <c r="V82" i="2"/>
  <c r="V81" i="2"/>
  <c r="V80" i="2"/>
  <c r="V79" i="2"/>
  <c r="V78" i="2"/>
  <c r="V77" i="2"/>
  <c r="V76" i="2"/>
  <c r="V75" i="2"/>
  <c r="V74" i="2"/>
  <c r="V73" i="2"/>
  <c r="V72" i="2"/>
  <c r="V71" i="2"/>
  <c r="V70" i="2"/>
  <c r="V69" i="2"/>
  <c r="V68" i="2"/>
  <c r="V67" i="2"/>
  <c r="V66" i="2"/>
  <c r="V65" i="2"/>
  <c r="V64" i="2"/>
  <c r="V63" i="2"/>
  <c r="V62" i="2"/>
  <c r="V61" i="2"/>
  <c r="V60" i="2"/>
  <c r="V59" i="2"/>
  <c r="V58" i="2"/>
  <c r="V57" i="2"/>
  <c r="V56" i="2"/>
  <c r="V55" i="2"/>
  <c r="V54" i="2"/>
  <c r="V53" i="2"/>
  <c r="V52" i="2"/>
  <c r="V51" i="2"/>
  <c r="V50" i="2"/>
  <c r="V49" i="2"/>
  <c r="V48" i="2"/>
  <c r="V47" i="2"/>
  <c r="V46" i="2"/>
  <c r="V45" i="2"/>
  <c r="V44" i="2"/>
  <c r="V43" i="2"/>
  <c r="V42" i="2"/>
  <c r="V41" i="2"/>
  <c r="V40" i="2"/>
  <c r="V39" i="2"/>
  <c r="V38" i="2"/>
  <c r="V37" i="2"/>
  <c r="V36" i="2"/>
  <c r="V35" i="2"/>
  <c r="V34" i="2"/>
  <c r="V33" i="2"/>
  <c r="V31" i="2"/>
  <c r="V30" i="2"/>
  <c r="V29" i="2"/>
  <c r="V28" i="2"/>
  <c r="V27" i="2"/>
  <c r="V26" i="2"/>
  <c r="V25" i="2"/>
  <c r="V24" i="2"/>
  <c r="V23" i="2"/>
  <c r="V22" i="2"/>
  <c r="V21" i="2"/>
  <c r="V20" i="2"/>
  <c r="V19" i="2"/>
  <c r="V18" i="2"/>
  <c r="V17" i="2"/>
  <c r="V16" i="2"/>
  <c r="V15" i="2"/>
  <c r="V14" i="2"/>
  <c r="V13" i="2"/>
  <c r="V12" i="2"/>
  <c r="V11" i="2"/>
  <c r="V10" i="2"/>
  <c r="V9" i="2"/>
  <c r="V8" i="2"/>
  <c r="V7" i="2"/>
  <c r="V6" i="2"/>
  <c r="V5" i="2"/>
  <c r="V4" i="2"/>
  <c r="V32" i="2"/>
  <c r="Q31" i="2" l="1"/>
  <c r="Q30" i="2"/>
  <c r="Q29" i="2"/>
  <c r="Q28" i="2"/>
  <c r="Q27" i="2"/>
  <c r="Q26" i="2"/>
  <c r="Q25" i="2"/>
  <c r="Q24" i="2"/>
  <c r="Q23" i="2"/>
  <c r="Q22" i="2"/>
  <c r="Q21" i="2"/>
  <c r="Q20" i="2"/>
  <c r="Q19" i="2"/>
  <c r="Q18" i="2"/>
  <c r="Q17" i="2"/>
  <c r="Q16" i="2"/>
  <c r="Q15" i="2"/>
  <c r="Q14" i="2"/>
  <c r="Q13" i="2"/>
  <c r="Q12" i="2"/>
  <c r="Q11" i="2"/>
  <c r="Q10" i="2"/>
  <c r="Q9" i="2"/>
  <c r="Q8" i="2"/>
  <c r="Q7" i="2"/>
  <c r="Q6" i="2"/>
  <c r="Q5" i="2"/>
  <c r="Q4" i="2"/>
  <c r="Q32" i="2"/>
  <c r="Q115" i="2"/>
  <c r="Q114" i="2"/>
  <c r="Q113" i="2"/>
  <c r="Q112" i="2"/>
  <c r="Q111" i="2"/>
  <c r="Q110" i="2"/>
  <c r="Q109" i="2"/>
  <c r="Q108" i="2"/>
  <c r="Q107" i="2"/>
  <c r="Q106" i="2"/>
  <c r="Q105" i="2"/>
  <c r="Q104" i="2"/>
  <c r="Q103" i="2"/>
  <c r="Q102" i="2"/>
  <c r="Q101" i="2"/>
  <c r="Q100" i="2"/>
  <c r="Q99" i="2"/>
  <c r="Q98" i="2"/>
  <c r="Q97" i="2"/>
  <c r="Q96" i="2"/>
  <c r="Q95" i="2"/>
  <c r="Q94" i="2"/>
  <c r="Q93" i="2"/>
  <c r="Q92" i="2"/>
  <c r="Q91" i="2"/>
  <c r="Q90" i="2"/>
  <c r="Q89" i="2"/>
  <c r="Q88" i="2"/>
  <c r="Q87" i="2"/>
  <c r="Q86" i="2"/>
  <c r="Q85" i="2"/>
  <c r="Q84" i="2"/>
  <c r="Q83" i="2"/>
  <c r="Q82" i="2"/>
  <c r="Q81" i="2"/>
  <c r="Q80" i="2"/>
  <c r="Q79" i="2"/>
  <c r="Q78" i="2"/>
  <c r="Q77" i="2"/>
  <c r="Q76" i="2"/>
  <c r="Q75" i="2"/>
  <c r="Q74" i="2"/>
  <c r="Q73" i="2"/>
  <c r="Q72" i="2"/>
  <c r="Q71" i="2"/>
  <c r="Q70" i="2"/>
  <c r="Q69" i="2"/>
  <c r="Q68" i="2"/>
  <c r="Q67" i="2"/>
  <c r="Q66" i="2"/>
  <c r="Q65" i="2"/>
  <c r="Q64" i="2"/>
  <c r="Q63" i="2"/>
  <c r="Q62" i="2"/>
  <c r="Q61" i="2"/>
  <c r="Q60" i="2"/>
  <c r="Q59" i="2"/>
  <c r="Q58" i="2"/>
  <c r="Q57" i="2"/>
  <c r="Q56" i="2"/>
  <c r="Q55" i="2"/>
  <c r="Q54" i="2"/>
  <c r="Q53" i="2"/>
  <c r="Q52" i="2"/>
  <c r="Q51" i="2"/>
  <c r="Q50" i="2"/>
  <c r="Q49" i="2"/>
  <c r="Q48" i="2"/>
  <c r="Q47" i="2"/>
  <c r="Q46" i="2"/>
  <c r="Q45" i="2"/>
  <c r="Q44" i="2"/>
  <c r="Q43" i="2"/>
  <c r="Q42" i="2"/>
  <c r="Q41" i="2"/>
  <c r="Q40" i="2"/>
  <c r="Q39" i="2"/>
  <c r="Q38" i="2"/>
  <c r="Q37" i="2"/>
  <c r="Q36" i="2"/>
  <c r="Q35" i="2"/>
  <c r="Q34" i="2"/>
  <c r="Q33" i="2"/>
  <c r="J5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4" i="2"/>
  <c r="A5" i="2" l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</calcChain>
</file>

<file path=xl/sharedStrings.xml><?xml version="1.0" encoding="utf-8"?>
<sst xmlns="http://schemas.openxmlformats.org/spreadsheetml/2006/main" count="43" uniqueCount="26">
  <si>
    <t>Date</t>
  </si>
  <si>
    <t>Pop</t>
  </si>
  <si>
    <t>Res Pop + AF Overseas</t>
  </si>
  <si>
    <t>Population</t>
  </si>
  <si>
    <t>From Census</t>
  </si>
  <si>
    <t>Historical Statistics of the United States, Millinenial Edition Oln Line, Cambridge UP 2006</t>
  </si>
  <si>
    <t>Linked</t>
  </si>
  <si>
    <t>Census</t>
  </si>
  <si>
    <t>Suggested Citation: Table 1. Annual Estimates of the Population for the United States, Regions, States, and Puerto Rico: April 1, 2010 to July 1, 2011 (NST-EST2011-01); Source: U.S. Census Bureau, Population Division; Release Date: December 2011 (RESIDENT POPULATION)</t>
  </si>
  <si>
    <t>Resident population, plus Armed Forces overseas</t>
  </si>
  <si>
    <t>Resident Population</t>
  </si>
  <si>
    <t xml:space="preserve">Notes: Total Resident Population </t>
  </si>
  <si>
    <t>Notes: Total including Armed Forces Overseas</t>
  </si>
  <si>
    <t xml:space="preserve"> </t>
  </si>
  <si>
    <t>Suggested Citation: Table 1. Monthly Population Estimates for the United States: April 1, 2010 to June 1, 2012 (NA-EST2011-01-0612)  Source: U.S. Census Bureau, Population Division Release Date: July 2012-- JULY 1 ESTIMATES OF TOTAL (+ Armed forecse overseas)</t>
  </si>
  <si>
    <t xml:space="preserve">GDP </t>
  </si>
  <si>
    <t>Real GDP $2005 from BEA</t>
  </si>
  <si>
    <t>Historical Statistics of the United States, Millinenial Edition Oln Line, Cambridge UP 2006 -- Real GDP $1996 Millions</t>
  </si>
  <si>
    <t>GDP</t>
  </si>
  <si>
    <t>Real GDP</t>
  </si>
  <si>
    <t>CPI</t>
  </si>
  <si>
    <t>Consumption</t>
  </si>
  <si>
    <t>Real Personal Consumption Expenditures (PCECCA From FRED) Billions of Chained $2005</t>
  </si>
  <si>
    <r>
      <t>Table Cd78 (Total) Consumption expenditures, by type: 1900–1929</t>
    </r>
    <r>
      <rPr>
        <sz val="8"/>
        <color rgb="FF000000"/>
        <rFont val="Verdana"/>
        <family val="2"/>
      </rPr>
      <t> </t>
    </r>
    <r>
      <rPr>
        <b/>
        <sz val="8"/>
        <color rgb="FF000000"/>
        <rFont val="Verdana"/>
        <family val="2"/>
      </rPr>
      <t>[1987 dollars]; Historical Statistics of the United States, Millinenial Edition Oln Line, Cambridge UP 2006</t>
    </r>
  </si>
  <si>
    <t>CONS</t>
  </si>
  <si>
    <t>Real Consumption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</si>
</sst>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0.0"/>
    <numFmt numFmtId="166" formatCode="#0.000"/>
    <numFmt numFmtId="167" formatCode="0.0"/>
  </numFmts>
  <fonts count="8" x14ac:knownFonts="1">
    <font>
      <sz val="11"/>
      <color theme="1"/>
      <name val="Calibri"/>
      <family val="2"/>
      <scheme val="minor"/>
    </font>
    <font>
      <sz val="12"/>
      <name val="Courier New"/>
      <family val="3"/>
    </font>
    <font>
      <sz val="10"/>
      <name val="Arial"/>
    </font>
    <font>
      <sz val="10"/>
      <color indexed="8"/>
      <name val="Arial"/>
    </font>
    <font>
      <b/>
      <sz val="8"/>
      <color rgb="FF000000"/>
      <name val="Verdana"/>
      <family val="2"/>
    </font>
    <font>
      <sz val="8"/>
      <color rgb="FF000000"/>
      <name val="Verdana"/>
      <family val="2"/>
    </font>
    <font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0" fontId="6" fillId="0" borderId="0"/>
  </cellStyleXfs>
  <cellXfs count="12">
    <xf numFmtId="0" fontId="0" fillId="0" borderId="0" xfId="0"/>
    <xf numFmtId="0" fontId="0" fillId="0" borderId="0" xfId="0" applyAlignment="1">
      <alignment wrapText="1"/>
    </xf>
    <xf numFmtId="3" fontId="1" fillId="0" borderId="0" xfId="0" applyNumberFormat="1" applyFont="1"/>
    <xf numFmtId="0" fontId="1" fillId="0" borderId="0" xfId="0" applyFont="1" applyAlignment="1"/>
    <xf numFmtId="3" fontId="1" fillId="0" borderId="1" xfId="0" applyNumberFormat="1" applyFont="1" applyBorder="1"/>
    <xf numFmtId="3" fontId="0" fillId="0" borderId="0" xfId="0" applyNumberFormat="1"/>
    <xf numFmtId="164" fontId="0" fillId="0" borderId="0" xfId="0" applyNumberFormat="1"/>
    <xf numFmtId="165" fontId="3" fillId="0" borderId="0" xfId="1" applyNumberFormat="1" applyFont="1" applyAlignment="1">
      <alignment horizontal="right"/>
    </xf>
    <xf numFmtId="166" fontId="3" fillId="0" borderId="0" xfId="1" applyNumberFormat="1" applyFont="1" applyAlignment="1">
      <alignment horizontal="right"/>
    </xf>
    <xf numFmtId="167" fontId="0" fillId="0" borderId="0" xfId="0" applyNumberFormat="1" applyFont="1" applyFill="1" applyBorder="1" applyAlignment="1" applyProtection="1"/>
    <xf numFmtId="0" fontId="7" fillId="0" borderId="2" xfId="2" applyFont="1" applyBorder="1" applyAlignment="1">
      <alignment horizontal="right"/>
    </xf>
    <xf numFmtId="0" fontId="4" fillId="0" borderId="0" xfId="0" applyFont="1" applyAlignment="1">
      <alignment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4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3" sqref="A3:XFD30"/>
    </sheetView>
  </sheetViews>
  <sheetFormatPr defaultRowHeight="15" x14ac:dyDescent="0.25"/>
  <cols>
    <col min="2" max="2" width="12" customWidth="1"/>
  </cols>
  <sheetData>
    <row r="1" spans="1:5" x14ac:dyDescent="0.25">
      <c r="A1" t="s">
        <v>0</v>
      </c>
      <c r="B1" s="1" t="s">
        <v>1</v>
      </c>
      <c r="C1" t="s">
        <v>18</v>
      </c>
      <c r="D1" t="s">
        <v>20</v>
      </c>
      <c r="E1" t="s">
        <v>24</v>
      </c>
    </row>
    <row r="2" spans="1:5" ht="45" x14ac:dyDescent="0.25">
      <c r="B2" s="1" t="s">
        <v>2</v>
      </c>
      <c r="C2" t="s">
        <v>19</v>
      </c>
      <c r="E2" s="1" t="s">
        <v>25</v>
      </c>
    </row>
    <row r="3" spans="1:5" x14ac:dyDescent="0.25">
      <c r="A3">
        <v>1900</v>
      </c>
      <c r="B3" s="5">
        <v>76094</v>
      </c>
      <c r="C3">
        <v>379.74825030406231</v>
      </c>
      <c r="E3">
        <v>330.50342240391296</v>
      </c>
    </row>
    <row r="4" spans="1:5" x14ac:dyDescent="0.25">
      <c r="A4">
        <f>A3+1</f>
        <v>1901</v>
      </c>
      <c r="B4" s="5">
        <v>77584</v>
      </c>
      <c r="C4">
        <v>423.52553989297013</v>
      </c>
      <c r="E4">
        <v>356.97968360541824</v>
      </c>
    </row>
    <row r="5" spans="1:5" x14ac:dyDescent="0.25">
      <c r="A5">
        <f t="shared" ref="A5:A68" si="0">A4+1</f>
        <v>1902</v>
      </c>
      <c r="B5" s="5">
        <v>79163</v>
      </c>
      <c r="C5">
        <v>428.14011140841649</v>
      </c>
      <c r="E5">
        <v>365.41971446878011</v>
      </c>
    </row>
    <row r="6" spans="1:5" x14ac:dyDescent="0.25">
      <c r="A6">
        <f t="shared" si="0"/>
        <v>1903</v>
      </c>
      <c r="B6" s="5">
        <v>80632</v>
      </c>
      <c r="C6">
        <v>456.14451775723666</v>
      </c>
      <c r="E6">
        <v>375.85712627807709</v>
      </c>
    </row>
    <row r="7" spans="1:5" x14ac:dyDescent="0.25">
      <c r="A7">
        <f t="shared" si="0"/>
        <v>1904</v>
      </c>
      <c r="B7" s="5">
        <v>82166</v>
      </c>
      <c r="C7">
        <v>433.29485015811241</v>
      </c>
      <c r="E7">
        <v>387.98759419191236</v>
      </c>
    </row>
    <row r="8" spans="1:5" x14ac:dyDescent="0.25">
      <c r="A8">
        <f t="shared" si="0"/>
        <v>1905</v>
      </c>
      <c r="B8" s="5">
        <v>83822</v>
      </c>
      <c r="C8">
        <v>477.42235806373145</v>
      </c>
      <c r="E8">
        <v>416.21139760493088</v>
      </c>
    </row>
    <row r="9" spans="1:5" x14ac:dyDescent="0.25">
      <c r="A9">
        <f t="shared" si="0"/>
        <v>1906</v>
      </c>
      <c r="B9" s="5">
        <v>85450</v>
      </c>
      <c r="C9">
        <v>543.43554281196793</v>
      </c>
      <c r="E9">
        <v>433.42369169125811</v>
      </c>
    </row>
    <row r="10" spans="1:5" x14ac:dyDescent="0.25">
      <c r="A10">
        <f t="shared" si="0"/>
        <v>1907</v>
      </c>
      <c r="B10" s="5">
        <v>87008</v>
      </c>
      <c r="C10">
        <v>533.27327572366823</v>
      </c>
      <c r="E10">
        <v>436.17191776989642</v>
      </c>
    </row>
    <row r="11" spans="1:5" x14ac:dyDescent="0.25">
      <c r="A11">
        <f t="shared" si="0"/>
        <v>1908</v>
      </c>
      <c r="B11" s="5">
        <v>88710</v>
      </c>
      <c r="C11">
        <v>463.04203782534665</v>
      </c>
      <c r="E11">
        <v>433.44894135058792</v>
      </c>
    </row>
    <row r="12" spans="1:5" x14ac:dyDescent="0.25">
      <c r="A12">
        <f t="shared" si="0"/>
        <v>1909</v>
      </c>
      <c r="B12" s="5">
        <v>90490</v>
      </c>
      <c r="C12">
        <v>540.00221612746293</v>
      </c>
      <c r="E12">
        <v>463.69005965111762</v>
      </c>
    </row>
    <row r="13" spans="1:5" x14ac:dyDescent="0.25">
      <c r="A13">
        <f t="shared" si="0"/>
        <v>1910</v>
      </c>
      <c r="B13" s="5">
        <v>92407</v>
      </c>
      <c r="C13">
        <v>535.20125723668207</v>
      </c>
      <c r="E13">
        <v>476.72154172419704</v>
      </c>
    </row>
    <row r="14" spans="1:5" x14ac:dyDescent="0.25">
      <c r="A14">
        <f t="shared" si="0"/>
        <v>1911</v>
      </c>
      <c r="B14" s="5">
        <v>93863</v>
      </c>
      <c r="C14">
        <v>553.18704536609096</v>
      </c>
      <c r="E14">
        <v>474.70422683668585</v>
      </c>
    </row>
    <row r="15" spans="1:5" x14ac:dyDescent="0.25">
      <c r="A15">
        <f t="shared" si="0"/>
        <v>1912</v>
      </c>
      <c r="B15" s="5">
        <v>95335</v>
      </c>
      <c r="C15">
        <v>579.66829883240086</v>
      </c>
      <c r="E15">
        <v>492.27666080082304</v>
      </c>
    </row>
    <row r="16" spans="1:5" x14ac:dyDescent="0.25">
      <c r="A16">
        <f t="shared" si="0"/>
        <v>1913</v>
      </c>
      <c r="B16" s="5">
        <v>97225</v>
      </c>
      <c r="C16">
        <v>602.6426204086597</v>
      </c>
      <c r="D16" s="7">
        <v>9.9</v>
      </c>
      <c r="E16">
        <v>510.19062963063237</v>
      </c>
    </row>
    <row r="17" spans="1:5" x14ac:dyDescent="0.25">
      <c r="A17">
        <f t="shared" si="0"/>
        <v>1914</v>
      </c>
      <c r="B17" s="5">
        <v>99111</v>
      </c>
      <c r="C17">
        <v>554.99274726343958</v>
      </c>
      <c r="D17" s="7">
        <v>10</v>
      </c>
      <c r="E17">
        <v>513.77608125547101</v>
      </c>
    </row>
    <row r="18" spans="1:5" x14ac:dyDescent="0.25">
      <c r="A18">
        <f t="shared" si="0"/>
        <v>1915</v>
      </c>
      <c r="B18" s="5">
        <v>100546</v>
      </c>
      <c r="C18">
        <v>569.76364996351253</v>
      </c>
      <c r="D18" s="7">
        <v>10.1</v>
      </c>
      <c r="E18">
        <v>503.88220158648505</v>
      </c>
    </row>
    <row r="19" spans="1:5" x14ac:dyDescent="0.25">
      <c r="A19">
        <f t="shared" si="0"/>
        <v>1916</v>
      </c>
      <c r="B19" s="5">
        <v>101961</v>
      </c>
      <c r="C19">
        <v>649.17060775966911</v>
      </c>
      <c r="D19" s="7">
        <v>10.9</v>
      </c>
      <c r="E19">
        <v>545.81125429785857</v>
      </c>
    </row>
    <row r="20" spans="1:5" x14ac:dyDescent="0.25">
      <c r="A20">
        <f t="shared" si="0"/>
        <v>1917</v>
      </c>
      <c r="B20" s="5">
        <v>103414</v>
      </c>
      <c r="C20">
        <v>631.31897105327175</v>
      </c>
      <c r="D20" s="7">
        <v>12.8</v>
      </c>
      <c r="E20">
        <v>560.69393507864743</v>
      </c>
    </row>
    <row r="21" spans="1:5" x14ac:dyDescent="0.25">
      <c r="A21">
        <f t="shared" si="0"/>
        <v>1918</v>
      </c>
      <c r="B21" s="5">
        <v>104550</v>
      </c>
      <c r="C21">
        <v>689.96332498175639</v>
      </c>
      <c r="D21" s="7">
        <v>15.1</v>
      </c>
      <c r="E21">
        <v>552.29377209843778</v>
      </c>
    </row>
    <row r="22" spans="1:5" x14ac:dyDescent="0.25">
      <c r="A22">
        <f t="shared" si="0"/>
        <v>1919</v>
      </c>
      <c r="B22" s="5">
        <v>105063</v>
      </c>
      <c r="C22">
        <v>693.021502554123</v>
      </c>
      <c r="D22" s="7">
        <v>17.3</v>
      </c>
      <c r="E22">
        <v>534.73994314643846</v>
      </c>
    </row>
    <row r="23" spans="1:5" x14ac:dyDescent="0.25">
      <c r="A23">
        <f t="shared" si="0"/>
        <v>1920</v>
      </c>
      <c r="B23" s="5">
        <v>106461</v>
      </c>
      <c r="C23">
        <v>682.61348905375826</v>
      </c>
      <c r="D23" s="7">
        <v>20</v>
      </c>
      <c r="E23">
        <v>516.75155426807805</v>
      </c>
    </row>
    <row r="24" spans="1:5" x14ac:dyDescent="0.25">
      <c r="A24">
        <f t="shared" si="0"/>
        <v>1921</v>
      </c>
      <c r="B24" s="5">
        <v>108538</v>
      </c>
      <c r="C24">
        <v>665.9276638287522</v>
      </c>
      <c r="D24" s="7">
        <v>17.899999999999999</v>
      </c>
      <c r="E24">
        <v>493.07268953443253</v>
      </c>
    </row>
    <row r="25" spans="1:5" x14ac:dyDescent="0.25">
      <c r="A25">
        <f t="shared" si="0"/>
        <v>1922</v>
      </c>
      <c r="B25" s="5">
        <v>110049</v>
      </c>
      <c r="C25">
        <v>705.64598248601317</v>
      </c>
      <c r="D25" s="7">
        <v>16.8</v>
      </c>
      <c r="E25">
        <v>541.37262997355856</v>
      </c>
    </row>
    <row r="26" spans="1:5" x14ac:dyDescent="0.25">
      <c r="A26">
        <f t="shared" si="0"/>
        <v>1923</v>
      </c>
      <c r="B26" s="5">
        <v>111947</v>
      </c>
      <c r="C26">
        <v>799.55079141328144</v>
      </c>
      <c r="D26" s="7">
        <v>17.100000000000001</v>
      </c>
      <c r="E26">
        <v>592.32112678344208</v>
      </c>
    </row>
    <row r="27" spans="1:5" x14ac:dyDescent="0.25">
      <c r="A27">
        <f t="shared" si="0"/>
        <v>1924</v>
      </c>
      <c r="B27" s="5">
        <v>114109</v>
      </c>
      <c r="C27">
        <v>819.26630187302362</v>
      </c>
      <c r="D27" s="7">
        <v>17.100000000000001</v>
      </c>
      <c r="E27">
        <v>605.59713187318948</v>
      </c>
    </row>
    <row r="28" spans="1:5" x14ac:dyDescent="0.25">
      <c r="A28">
        <f t="shared" si="0"/>
        <v>1925</v>
      </c>
      <c r="B28" s="5">
        <v>115829</v>
      </c>
      <c r="C28">
        <v>845.06255205546108</v>
      </c>
      <c r="D28" s="7">
        <v>17.5</v>
      </c>
      <c r="E28">
        <v>642.05232422773918</v>
      </c>
    </row>
    <row r="29" spans="1:5" x14ac:dyDescent="0.25">
      <c r="A29">
        <f t="shared" si="0"/>
        <v>1926</v>
      </c>
      <c r="B29" s="5">
        <v>117397</v>
      </c>
      <c r="C29">
        <v>896.6324959863781</v>
      </c>
      <c r="D29" s="7">
        <v>17.7</v>
      </c>
      <c r="E29">
        <v>669.10799866439254</v>
      </c>
    </row>
    <row r="30" spans="1:5" x14ac:dyDescent="0.25">
      <c r="A30">
        <f t="shared" si="0"/>
        <v>1927</v>
      </c>
      <c r="B30" s="5">
        <v>119035</v>
      </c>
      <c r="C30">
        <v>906.5086525176356</v>
      </c>
      <c r="D30" s="7">
        <v>17.399999999999999</v>
      </c>
      <c r="E30">
        <v>680.28961095920079</v>
      </c>
    </row>
    <row r="31" spans="1:5" x14ac:dyDescent="0.25">
      <c r="A31">
        <f t="shared" si="0"/>
        <v>1928</v>
      </c>
      <c r="B31" s="5">
        <v>120509</v>
      </c>
      <c r="C31">
        <v>913.99620141084904</v>
      </c>
      <c r="D31" s="7">
        <v>17.100000000000001</v>
      </c>
      <c r="E31">
        <v>706.43098194222591</v>
      </c>
    </row>
    <row r="32" spans="1:5" x14ac:dyDescent="0.25">
      <c r="A32">
        <f t="shared" si="0"/>
        <v>1929</v>
      </c>
      <c r="B32" s="5">
        <v>121767</v>
      </c>
      <c r="C32" s="6">
        <v>976.1</v>
      </c>
      <c r="D32" s="7">
        <v>17.100000000000001</v>
      </c>
      <c r="E32" s="6">
        <v>736.3</v>
      </c>
    </row>
    <row r="33" spans="1:5" x14ac:dyDescent="0.25">
      <c r="A33">
        <f t="shared" si="0"/>
        <v>1930</v>
      </c>
      <c r="B33" s="5">
        <v>123188</v>
      </c>
      <c r="C33" s="6">
        <v>892</v>
      </c>
      <c r="D33" s="7">
        <v>16.7</v>
      </c>
      <c r="E33" s="6">
        <v>696.8</v>
      </c>
    </row>
    <row r="34" spans="1:5" x14ac:dyDescent="0.25">
      <c r="A34">
        <f t="shared" si="0"/>
        <v>1931</v>
      </c>
      <c r="B34" s="5">
        <v>124149</v>
      </c>
      <c r="C34" s="6">
        <v>834.2</v>
      </c>
      <c r="D34" s="7">
        <v>15.2</v>
      </c>
      <c r="E34" s="6">
        <v>674.9</v>
      </c>
    </row>
    <row r="35" spans="1:5" x14ac:dyDescent="0.25">
      <c r="A35">
        <f t="shared" si="0"/>
        <v>1932</v>
      </c>
      <c r="B35" s="5">
        <v>124949</v>
      </c>
      <c r="C35" s="6">
        <v>725.2</v>
      </c>
      <c r="D35" s="7">
        <v>13.7</v>
      </c>
      <c r="E35" s="6">
        <v>614.4</v>
      </c>
    </row>
    <row r="36" spans="1:5" x14ac:dyDescent="0.25">
      <c r="A36">
        <f t="shared" si="0"/>
        <v>1933</v>
      </c>
      <c r="B36" s="5">
        <v>125690</v>
      </c>
      <c r="C36" s="6">
        <v>715.8</v>
      </c>
      <c r="D36" s="7">
        <v>13</v>
      </c>
      <c r="E36" s="6">
        <v>600.79999999999995</v>
      </c>
    </row>
    <row r="37" spans="1:5" x14ac:dyDescent="0.25">
      <c r="A37">
        <f t="shared" si="0"/>
        <v>1934</v>
      </c>
      <c r="B37" s="5">
        <v>126485</v>
      </c>
      <c r="C37" s="6">
        <v>793.7</v>
      </c>
      <c r="D37" s="7">
        <v>13.4</v>
      </c>
      <c r="E37" s="6">
        <v>643.70000000000005</v>
      </c>
    </row>
    <row r="38" spans="1:5" x14ac:dyDescent="0.25">
      <c r="A38">
        <f t="shared" si="0"/>
        <v>1935</v>
      </c>
      <c r="B38" s="5">
        <v>127362</v>
      </c>
      <c r="C38" s="6">
        <v>864.2</v>
      </c>
      <c r="D38" s="7">
        <v>13.7</v>
      </c>
      <c r="E38" s="6">
        <v>683</v>
      </c>
    </row>
    <row r="39" spans="1:5" x14ac:dyDescent="0.25">
      <c r="A39">
        <f t="shared" si="0"/>
        <v>1936</v>
      </c>
      <c r="B39" s="5">
        <v>128181</v>
      </c>
      <c r="C39" s="6">
        <v>977</v>
      </c>
      <c r="D39" s="7">
        <v>13.9</v>
      </c>
      <c r="E39" s="6">
        <v>752.5</v>
      </c>
    </row>
    <row r="40" spans="1:5" x14ac:dyDescent="0.25">
      <c r="A40">
        <f t="shared" si="0"/>
        <v>1937</v>
      </c>
      <c r="B40" s="5">
        <v>128961</v>
      </c>
      <c r="C40" s="6">
        <v>1027.0999999999999</v>
      </c>
      <c r="D40" s="7">
        <v>14.4</v>
      </c>
      <c r="E40" s="6">
        <v>780.4</v>
      </c>
    </row>
    <row r="41" spans="1:5" x14ac:dyDescent="0.25">
      <c r="A41">
        <f t="shared" si="0"/>
        <v>1938</v>
      </c>
      <c r="B41" s="5">
        <v>129969</v>
      </c>
      <c r="C41" s="6">
        <v>991.8</v>
      </c>
      <c r="D41" s="7">
        <v>14.1</v>
      </c>
      <c r="E41" s="6">
        <v>767.8</v>
      </c>
    </row>
    <row r="42" spans="1:5" x14ac:dyDescent="0.25">
      <c r="A42">
        <f t="shared" si="0"/>
        <v>1939</v>
      </c>
      <c r="B42" s="5">
        <v>131028</v>
      </c>
      <c r="C42" s="6">
        <v>1071.9000000000001</v>
      </c>
      <c r="D42" s="7">
        <v>13.9</v>
      </c>
      <c r="E42" s="6">
        <v>810.7</v>
      </c>
    </row>
    <row r="43" spans="1:5" x14ac:dyDescent="0.25">
      <c r="A43">
        <f t="shared" si="0"/>
        <v>1940</v>
      </c>
      <c r="B43" s="5">
        <v>132122</v>
      </c>
      <c r="C43" s="6">
        <v>1165.9000000000001</v>
      </c>
      <c r="D43" s="7">
        <v>14</v>
      </c>
      <c r="E43" s="6">
        <v>852.7</v>
      </c>
    </row>
    <row r="44" spans="1:5" x14ac:dyDescent="0.25">
      <c r="A44">
        <f t="shared" si="0"/>
        <v>1941</v>
      </c>
      <c r="B44" s="5">
        <v>133402</v>
      </c>
      <c r="C44" s="6">
        <v>1365</v>
      </c>
      <c r="D44" s="7">
        <v>14.7</v>
      </c>
      <c r="E44" s="6">
        <v>913.2</v>
      </c>
    </row>
    <row r="45" spans="1:5" x14ac:dyDescent="0.25">
      <c r="A45">
        <f t="shared" si="0"/>
        <v>1942</v>
      </c>
      <c r="B45" s="5">
        <v>134860</v>
      </c>
      <c r="C45" s="6">
        <v>1616.8</v>
      </c>
      <c r="D45" s="7">
        <v>16.3</v>
      </c>
      <c r="E45" s="6">
        <v>891.6</v>
      </c>
    </row>
    <row r="46" spans="1:5" x14ac:dyDescent="0.25">
      <c r="A46">
        <f t="shared" si="0"/>
        <v>1943</v>
      </c>
      <c r="B46" s="5">
        <v>136739</v>
      </c>
      <c r="C46" s="6">
        <v>1881.5</v>
      </c>
      <c r="D46" s="7">
        <v>17.3</v>
      </c>
      <c r="E46" s="6">
        <v>916.5</v>
      </c>
    </row>
    <row r="47" spans="1:5" x14ac:dyDescent="0.25">
      <c r="A47">
        <f t="shared" si="0"/>
        <v>1944</v>
      </c>
      <c r="B47" s="5">
        <v>138397</v>
      </c>
      <c r="C47" s="6">
        <v>2033.5</v>
      </c>
      <c r="D47" s="7">
        <v>17.600000000000001</v>
      </c>
      <c r="E47" s="6">
        <v>942.6</v>
      </c>
    </row>
    <row r="48" spans="1:5" x14ac:dyDescent="0.25">
      <c r="A48">
        <f t="shared" si="0"/>
        <v>1945</v>
      </c>
      <c r="B48" s="5">
        <v>139928</v>
      </c>
      <c r="C48" s="6">
        <v>2010.7</v>
      </c>
      <c r="D48" s="7">
        <v>18</v>
      </c>
      <c r="E48" s="6">
        <v>1000.9</v>
      </c>
    </row>
    <row r="49" spans="1:5" x14ac:dyDescent="0.25">
      <c r="A49">
        <f t="shared" si="0"/>
        <v>1946</v>
      </c>
      <c r="B49" s="5">
        <v>141389</v>
      </c>
      <c r="C49" s="6">
        <v>1790.7</v>
      </c>
      <c r="D49" s="7">
        <v>19.5</v>
      </c>
      <c r="E49" s="6">
        <v>1125.4000000000001</v>
      </c>
    </row>
    <row r="50" spans="1:5" x14ac:dyDescent="0.25">
      <c r="A50">
        <f t="shared" si="0"/>
        <v>1947</v>
      </c>
      <c r="B50" s="5">
        <v>144126</v>
      </c>
      <c r="C50" s="6">
        <v>1774.6</v>
      </c>
      <c r="D50" s="7">
        <v>22.3</v>
      </c>
      <c r="E50" s="6">
        <v>1147</v>
      </c>
    </row>
    <row r="51" spans="1:5" x14ac:dyDescent="0.25">
      <c r="A51">
        <f t="shared" si="0"/>
        <v>1948</v>
      </c>
      <c r="B51" s="5">
        <v>146631</v>
      </c>
      <c r="C51" s="6">
        <v>1852.7</v>
      </c>
      <c r="D51" s="7">
        <v>24.1</v>
      </c>
      <c r="E51" s="6">
        <v>1172.9000000000001</v>
      </c>
    </row>
    <row r="52" spans="1:5" x14ac:dyDescent="0.25">
      <c r="A52">
        <f t="shared" si="0"/>
        <v>1949</v>
      </c>
      <c r="B52" s="5">
        <v>149188</v>
      </c>
      <c r="C52" s="6">
        <v>1843.1</v>
      </c>
      <c r="D52" s="7">
        <v>23.8</v>
      </c>
      <c r="E52" s="6">
        <v>1205.4000000000001</v>
      </c>
    </row>
    <row r="53" spans="1:5" x14ac:dyDescent="0.25">
      <c r="A53">
        <f t="shared" si="0"/>
        <v>1950</v>
      </c>
      <c r="B53" s="5">
        <v>152271</v>
      </c>
      <c r="C53" s="6">
        <v>2004.2</v>
      </c>
      <c r="D53" s="7">
        <v>24.1</v>
      </c>
      <c r="E53" s="6">
        <v>1282.7</v>
      </c>
    </row>
    <row r="54" spans="1:5" x14ac:dyDescent="0.25">
      <c r="A54">
        <f t="shared" si="0"/>
        <v>1951</v>
      </c>
      <c r="B54" s="5">
        <v>154878</v>
      </c>
      <c r="C54" s="6">
        <v>2159.3000000000002</v>
      </c>
      <c r="D54" s="7">
        <v>26</v>
      </c>
      <c r="E54" s="6">
        <v>1302.8</v>
      </c>
    </row>
    <row r="55" spans="1:5" x14ac:dyDescent="0.25">
      <c r="A55">
        <f t="shared" si="0"/>
        <v>1952</v>
      </c>
      <c r="B55" s="5">
        <v>157553</v>
      </c>
      <c r="C55" s="6">
        <v>2242</v>
      </c>
      <c r="D55" s="7">
        <v>26.5</v>
      </c>
      <c r="E55" s="6">
        <v>1343.9</v>
      </c>
    </row>
    <row r="56" spans="1:5" x14ac:dyDescent="0.25">
      <c r="A56">
        <f t="shared" si="0"/>
        <v>1953</v>
      </c>
      <c r="B56" s="5">
        <v>160184</v>
      </c>
      <c r="C56" s="6">
        <v>2345.1999999999998</v>
      </c>
      <c r="D56" s="7">
        <v>26.7</v>
      </c>
      <c r="E56" s="6">
        <v>1408.1</v>
      </c>
    </row>
    <row r="57" spans="1:5" x14ac:dyDescent="0.25">
      <c r="A57">
        <f t="shared" si="0"/>
        <v>1954</v>
      </c>
      <c r="B57" s="5">
        <v>163026</v>
      </c>
      <c r="C57" s="6">
        <v>2330.4</v>
      </c>
      <c r="D57" s="7">
        <v>26.9</v>
      </c>
      <c r="E57" s="6">
        <v>1437.7</v>
      </c>
    </row>
    <row r="58" spans="1:5" x14ac:dyDescent="0.25">
      <c r="A58">
        <f t="shared" si="0"/>
        <v>1955</v>
      </c>
      <c r="B58" s="5">
        <v>165931</v>
      </c>
      <c r="C58" s="6">
        <v>2498.1999999999998</v>
      </c>
      <c r="D58" s="7">
        <v>26.8</v>
      </c>
      <c r="E58" s="6">
        <v>1543.8</v>
      </c>
    </row>
    <row r="59" spans="1:5" x14ac:dyDescent="0.25">
      <c r="A59">
        <f t="shared" si="0"/>
        <v>1956</v>
      </c>
      <c r="B59" s="5">
        <v>168903</v>
      </c>
      <c r="C59" s="6">
        <v>2547.6</v>
      </c>
      <c r="D59" s="7">
        <v>27.2</v>
      </c>
      <c r="E59" s="6">
        <v>1589</v>
      </c>
    </row>
    <row r="60" spans="1:5" x14ac:dyDescent="0.25">
      <c r="A60">
        <f t="shared" si="0"/>
        <v>1957</v>
      </c>
      <c r="B60" s="5">
        <v>171984</v>
      </c>
      <c r="C60" s="6">
        <v>2598.8000000000002</v>
      </c>
      <c r="D60" s="7">
        <v>28.1</v>
      </c>
      <c r="E60" s="6">
        <v>1628.4</v>
      </c>
    </row>
    <row r="61" spans="1:5" x14ac:dyDescent="0.25">
      <c r="A61">
        <f t="shared" si="0"/>
        <v>1958</v>
      </c>
      <c r="B61" s="5">
        <v>174882</v>
      </c>
      <c r="C61" s="6">
        <v>2575.4</v>
      </c>
      <c r="D61" s="7">
        <v>28.9</v>
      </c>
      <c r="E61" s="6">
        <v>1642.6</v>
      </c>
    </row>
    <row r="62" spans="1:5" x14ac:dyDescent="0.25">
      <c r="A62">
        <f t="shared" si="0"/>
        <v>1959</v>
      </c>
      <c r="B62" s="5">
        <v>177830</v>
      </c>
      <c r="C62" s="6">
        <v>2760.1</v>
      </c>
      <c r="D62" s="7">
        <v>29.1</v>
      </c>
      <c r="E62" s="6">
        <v>1735.9</v>
      </c>
    </row>
    <row r="63" spans="1:5" x14ac:dyDescent="0.25">
      <c r="A63">
        <f t="shared" si="0"/>
        <v>1960</v>
      </c>
      <c r="B63" s="5">
        <v>180671</v>
      </c>
      <c r="C63" s="6">
        <v>2828.5</v>
      </c>
      <c r="D63" s="7">
        <v>29.6</v>
      </c>
      <c r="E63" s="6">
        <v>1783.6</v>
      </c>
    </row>
    <row r="64" spans="1:5" x14ac:dyDescent="0.25">
      <c r="A64">
        <f t="shared" si="0"/>
        <v>1961</v>
      </c>
      <c r="B64" s="5">
        <v>183691</v>
      </c>
      <c r="C64" s="6">
        <v>2894.4</v>
      </c>
      <c r="D64" s="7">
        <v>29.9</v>
      </c>
      <c r="E64" s="6">
        <v>1820.3</v>
      </c>
    </row>
    <row r="65" spans="1:5" x14ac:dyDescent="0.25">
      <c r="A65">
        <f t="shared" si="0"/>
        <v>1962</v>
      </c>
      <c r="B65" s="5">
        <v>186538</v>
      </c>
      <c r="C65" s="6">
        <v>3069.8</v>
      </c>
      <c r="D65" s="7">
        <v>30.2</v>
      </c>
      <c r="E65" s="6">
        <v>1910.3</v>
      </c>
    </row>
    <row r="66" spans="1:5" x14ac:dyDescent="0.25">
      <c r="A66">
        <f t="shared" si="0"/>
        <v>1963</v>
      </c>
      <c r="B66" s="5">
        <v>189242</v>
      </c>
      <c r="C66" s="6">
        <v>3204</v>
      </c>
      <c r="D66" s="7">
        <v>30.6</v>
      </c>
      <c r="E66" s="6">
        <v>1989</v>
      </c>
    </row>
    <row r="67" spans="1:5" x14ac:dyDescent="0.25">
      <c r="A67">
        <f t="shared" si="0"/>
        <v>1964</v>
      </c>
      <c r="B67" s="5">
        <v>191889</v>
      </c>
      <c r="C67" s="6">
        <v>3389.4</v>
      </c>
      <c r="D67" s="7">
        <v>31</v>
      </c>
      <c r="E67" s="6">
        <v>2107.5</v>
      </c>
    </row>
    <row r="68" spans="1:5" x14ac:dyDescent="0.25">
      <c r="A68">
        <f t="shared" si="0"/>
        <v>1965</v>
      </c>
      <c r="B68" s="5">
        <v>194303</v>
      </c>
      <c r="C68" s="6">
        <v>3607</v>
      </c>
      <c r="D68" s="7">
        <v>31.5</v>
      </c>
      <c r="E68" s="6">
        <v>2240.8000000000002</v>
      </c>
    </row>
    <row r="69" spans="1:5" x14ac:dyDescent="0.25">
      <c r="A69">
        <f t="shared" ref="A69:A114" si="1">A68+1</f>
        <v>1966</v>
      </c>
      <c r="B69" s="5">
        <v>196560</v>
      </c>
      <c r="C69" s="6">
        <v>3842.1</v>
      </c>
      <c r="D69" s="7">
        <v>32.4</v>
      </c>
      <c r="E69" s="6">
        <v>2367.9</v>
      </c>
    </row>
    <row r="70" spans="1:5" x14ac:dyDescent="0.25">
      <c r="A70">
        <f t="shared" si="1"/>
        <v>1967</v>
      </c>
      <c r="B70" s="5">
        <v>198712</v>
      </c>
      <c r="C70" s="6">
        <v>3939.2</v>
      </c>
      <c r="D70" s="7">
        <v>33.4</v>
      </c>
      <c r="E70" s="6">
        <v>2438.8000000000002</v>
      </c>
    </row>
    <row r="71" spans="1:5" x14ac:dyDescent="0.25">
      <c r="A71">
        <f t="shared" si="1"/>
        <v>1968</v>
      </c>
      <c r="B71" s="5">
        <v>200706</v>
      </c>
      <c r="C71" s="6">
        <v>4129.8999999999996</v>
      </c>
      <c r="D71" s="7">
        <v>34.799999999999997</v>
      </c>
      <c r="E71" s="6">
        <v>2579.6</v>
      </c>
    </row>
    <row r="72" spans="1:5" x14ac:dyDescent="0.25">
      <c r="A72">
        <f t="shared" si="1"/>
        <v>1969</v>
      </c>
      <c r="B72" s="5">
        <v>202677</v>
      </c>
      <c r="C72" s="6">
        <v>4258.2</v>
      </c>
      <c r="D72" s="7">
        <v>36.700000000000003</v>
      </c>
      <c r="E72" s="6">
        <v>2676.2</v>
      </c>
    </row>
    <row r="73" spans="1:5" x14ac:dyDescent="0.25">
      <c r="A73">
        <f t="shared" si="1"/>
        <v>1970</v>
      </c>
      <c r="B73" s="5">
        <v>205052</v>
      </c>
      <c r="C73" s="6">
        <v>4266.3</v>
      </c>
      <c r="D73" s="7">
        <v>38.799999999999997</v>
      </c>
      <c r="E73" s="6">
        <v>2738.9</v>
      </c>
    </row>
    <row r="74" spans="1:5" x14ac:dyDescent="0.25">
      <c r="A74">
        <f t="shared" si="1"/>
        <v>1971</v>
      </c>
      <c r="B74" s="5">
        <v>207661</v>
      </c>
      <c r="C74" s="6">
        <v>4409.5</v>
      </c>
      <c r="D74" s="7">
        <v>40.5</v>
      </c>
      <c r="E74" s="6">
        <v>2843.3</v>
      </c>
    </row>
    <row r="75" spans="1:5" x14ac:dyDescent="0.25">
      <c r="A75">
        <f t="shared" si="1"/>
        <v>1972</v>
      </c>
      <c r="B75" s="5">
        <v>209896</v>
      </c>
      <c r="C75" s="6">
        <v>4643.8</v>
      </c>
      <c r="D75" s="7">
        <v>41.8</v>
      </c>
      <c r="E75" s="6">
        <v>3018.1</v>
      </c>
    </row>
    <row r="76" spans="1:5" x14ac:dyDescent="0.25">
      <c r="A76">
        <f t="shared" si="1"/>
        <v>1973</v>
      </c>
      <c r="B76" s="5">
        <v>211909</v>
      </c>
      <c r="C76" s="6">
        <v>4912.8</v>
      </c>
      <c r="D76" s="7">
        <v>44.4</v>
      </c>
      <c r="E76" s="6">
        <v>3167.7</v>
      </c>
    </row>
    <row r="77" spans="1:5" x14ac:dyDescent="0.25">
      <c r="A77">
        <f t="shared" si="1"/>
        <v>1974</v>
      </c>
      <c r="B77" s="5">
        <v>213854</v>
      </c>
      <c r="C77" s="6">
        <v>4885.7</v>
      </c>
      <c r="D77" s="7">
        <v>49.3</v>
      </c>
      <c r="E77" s="6">
        <v>3141.4</v>
      </c>
    </row>
    <row r="78" spans="1:5" x14ac:dyDescent="0.25">
      <c r="A78">
        <f t="shared" si="1"/>
        <v>1975</v>
      </c>
      <c r="B78" s="5">
        <v>215973</v>
      </c>
      <c r="C78" s="6">
        <v>4875.3999999999996</v>
      </c>
      <c r="D78" s="7">
        <v>53.8</v>
      </c>
      <c r="E78" s="6">
        <v>3212.6</v>
      </c>
    </row>
    <row r="79" spans="1:5" x14ac:dyDescent="0.25">
      <c r="A79">
        <f t="shared" si="1"/>
        <v>1976</v>
      </c>
      <c r="B79" s="5">
        <v>218035</v>
      </c>
      <c r="C79" s="6">
        <v>5136.8999999999996</v>
      </c>
      <c r="D79" s="7">
        <v>56.9</v>
      </c>
      <c r="E79" s="6">
        <v>3391.5</v>
      </c>
    </row>
    <row r="80" spans="1:5" x14ac:dyDescent="0.25">
      <c r="A80">
        <f t="shared" si="1"/>
        <v>1977</v>
      </c>
      <c r="B80" s="5">
        <v>220239</v>
      </c>
      <c r="C80" s="6">
        <v>5373.1</v>
      </c>
      <c r="D80" s="7">
        <v>60.6</v>
      </c>
      <c r="E80" s="6">
        <v>3534.3</v>
      </c>
    </row>
    <row r="81" spans="1:5" x14ac:dyDescent="0.25">
      <c r="A81">
        <f t="shared" si="1"/>
        <v>1978</v>
      </c>
      <c r="B81" s="5">
        <v>222585</v>
      </c>
      <c r="C81" s="6">
        <v>5672.8</v>
      </c>
      <c r="D81" s="7">
        <v>65.2</v>
      </c>
      <c r="E81" s="6">
        <v>3690.1</v>
      </c>
    </row>
    <row r="82" spans="1:5" x14ac:dyDescent="0.25">
      <c r="A82">
        <f t="shared" si="1"/>
        <v>1979</v>
      </c>
      <c r="B82" s="5">
        <v>225055</v>
      </c>
      <c r="C82" s="6">
        <v>5850.1</v>
      </c>
      <c r="D82" s="7">
        <v>72.599999999999994</v>
      </c>
      <c r="E82" s="6">
        <v>3777.8</v>
      </c>
    </row>
    <row r="83" spans="1:5" x14ac:dyDescent="0.25">
      <c r="A83">
        <f t="shared" si="1"/>
        <v>1980</v>
      </c>
      <c r="B83" s="5">
        <v>227726</v>
      </c>
      <c r="C83" s="6">
        <v>5834</v>
      </c>
      <c r="D83" s="7">
        <v>82.4</v>
      </c>
      <c r="E83" s="6">
        <v>3764.5</v>
      </c>
    </row>
    <row r="84" spans="1:5" x14ac:dyDescent="0.25">
      <c r="A84">
        <f t="shared" si="1"/>
        <v>1981</v>
      </c>
      <c r="B84" s="5">
        <v>229966</v>
      </c>
      <c r="C84" s="6">
        <v>5982.1</v>
      </c>
      <c r="D84" s="7">
        <v>90.9</v>
      </c>
      <c r="E84" s="6">
        <v>3821.6</v>
      </c>
    </row>
    <row r="85" spans="1:5" x14ac:dyDescent="0.25">
      <c r="A85">
        <f t="shared" si="1"/>
        <v>1982</v>
      </c>
      <c r="B85" s="5">
        <v>232188</v>
      </c>
      <c r="C85" s="6">
        <v>5865.9</v>
      </c>
      <c r="D85" s="7">
        <v>96.5</v>
      </c>
      <c r="E85" s="6">
        <v>3874.9</v>
      </c>
    </row>
    <row r="86" spans="1:5" x14ac:dyDescent="0.25">
      <c r="A86">
        <f t="shared" si="1"/>
        <v>1983</v>
      </c>
      <c r="B86" s="5">
        <v>234307</v>
      </c>
      <c r="C86" s="6">
        <v>6130.9</v>
      </c>
      <c r="D86" s="7">
        <v>99.6</v>
      </c>
      <c r="E86" s="6">
        <v>4096.3999999999996</v>
      </c>
    </row>
    <row r="87" spans="1:5" x14ac:dyDescent="0.25">
      <c r="A87">
        <f t="shared" si="1"/>
        <v>1984</v>
      </c>
      <c r="B87" s="5">
        <v>236348</v>
      </c>
      <c r="C87" s="6">
        <v>6571.5</v>
      </c>
      <c r="D87" s="7">
        <v>103.9</v>
      </c>
      <c r="E87" s="6">
        <v>4313.6000000000004</v>
      </c>
    </row>
    <row r="88" spans="1:5" x14ac:dyDescent="0.25">
      <c r="A88">
        <f t="shared" si="1"/>
        <v>1985</v>
      </c>
      <c r="B88" s="5">
        <v>238466</v>
      </c>
      <c r="C88" s="6">
        <v>6843.4</v>
      </c>
      <c r="D88" s="7">
        <v>107.6</v>
      </c>
      <c r="E88" s="6">
        <v>4538.3</v>
      </c>
    </row>
    <row r="89" spans="1:5" x14ac:dyDescent="0.25">
      <c r="A89">
        <f t="shared" si="1"/>
        <v>1986</v>
      </c>
      <c r="B89" s="5">
        <v>240651</v>
      </c>
      <c r="C89" s="6">
        <v>7080.5</v>
      </c>
      <c r="D89" s="7">
        <v>109.6</v>
      </c>
      <c r="E89" s="6">
        <v>4722.3999999999996</v>
      </c>
    </row>
    <row r="90" spans="1:5" x14ac:dyDescent="0.25">
      <c r="A90">
        <f t="shared" si="1"/>
        <v>1987</v>
      </c>
      <c r="B90" s="5">
        <v>242804</v>
      </c>
      <c r="C90" s="6">
        <v>7307</v>
      </c>
      <c r="D90" s="7">
        <v>113.6</v>
      </c>
      <c r="E90" s="6">
        <v>4868</v>
      </c>
    </row>
    <row r="91" spans="1:5" x14ac:dyDescent="0.25">
      <c r="A91">
        <f t="shared" si="1"/>
        <v>1988</v>
      </c>
      <c r="B91" s="5">
        <v>245021</v>
      </c>
      <c r="C91" s="6">
        <v>7607.4</v>
      </c>
      <c r="D91" s="7">
        <v>118.3</v>
      </c>
      <c r="E91" s="6">
        <v>5064.3</v>
      </c>
    </row>
    <row r="92" spans="1:5" x14ac:dyDescent="0.25">
      <c r="A92">
        <f t="shared" si="1"/>
        <v>1989</v>
      </c>
      <c r="B92" s="5">
        <v>247342</v>
      </c>
      <c r="C92" s="6">
        <v>7879.2</v>
      </c>
      <c r="D92" s="7">
        <v>124</v>
      </c>
      <c r="E92" s="6">
        <v>5207.5</v>
      </c>
    </row>
    <row r="93" spans="1:5" x14ac:dyDescent="0.25">
      <c r="A93">
        <f t="shared" si="1"/>
        <v>1990</v>
      </c>
      <c r="B93" s="5">
        <v>250132</v>
      </c>
      <c r="C93" s="6">
        <v>8027.1</v>
      </c>
      <c r="D93" s="7">
        <v>130.69999999999999</v>
      </c>
      <c r="E93" s="6">
        <v>5313.7</v>
      </c>
    </row>
    <row r="94" spans="1:5" x14ac:dyDescent="0.25">
      <c r="A94">
        <f t="shared" si="1"/>
        <v>1991</v>
      </c>
      <c r="B94" s="5">
        <v>253493</v>
      </c>
      <c r="C94" s="6">
        <v>8008.3</v>
      </c>
      <c r="D94" s="7">
        <v>136.19999999999999</v>
      </c>
      <c r="E94" s="6">
        <v>5321.7</v>
      </c>
    </row>
    <row r="95" spans="1:5" x14ac:dyDescent="0.25">
      <c r="A95">
        <f t="shared" si="1"/>
        <v>1992</v>
      </c>
      <c r="B95" s="5">
        <v>256894</v>
      </c>
      <c r="C95" s="6">
        <v>8280</v>
      </c>
      <c r="D95" s="7">
        <v>140.30000000000001</v>
      </c>
      <c r="E95" s="6">
        <v>5503.2</v>
      </c>
    </row>
    <row r="96" spans="1:5" x14ac:dyDescent="0.25">
      <c r="A96">
        <f t="shared" si="1"/>
        <v>1993</v>
      </c>
      <c r="B96" s="5">
        <v>260255</v>
      </c>
      <c r="C96" s="6">
        <v>8516.2000000000007</v>
      </c>
      <c r="D96" s="7">
        <v>144.5</v>
      </c>
      <c r="E96" s="6">
        <v>5698.6</v>
      </c>
    </row>
    <row r="97" spans="1:5" x14ac:dyDescent="0.25">
      <c r="A97">
        <f t="shared" si="1"/>
        <v>1994</v>
      </c>
      <c r="B97" s="5">
        <v>263436</v>
      </c>
      <c r="C97" s="6">
        <v>8863.1</v>
      </c>
      <c r="D97" s="7">
        <v>148.19999999999999</v>
      </c>
      <c r="E97" s="6">
        <v>5916.2</v>
      </c>
    </row>
    <row r="98" spans="1:5" x14ac:dyDescent="0.25">
      <c r="A98">
        <f t="shared" si="1"/>
        <v>1995</v>
      </c>
      <c r="B98" s="5">
        <v>266557</v>
      </c>
      <c r="C98" s="6">
        <v>9086</v>
      </c>
      <c r="D98" s="7">
        <v>152.4</v>
      </c>
      <c r="E98" s="6">
        <v>6076.2</v>
      </c>
    </row>
    <row r="99" spans="1:5" x14ac:dyDescent="0.25">
      <c r="A99">
        <f t="shared" si="1"/>
        <v>1996</v>
      </c>
      <c r="B99" s="5">
        <v>269667</v>
      </c>
      <c r="C99" s="6">
        <v>9425.7999999999993</v>
      </c>
      <c r="D99" s="7">
        <v>156.9</v>
      </c>
      <c r="E99" s="6">
        <v>6288.3</v>
      </c>
    </row>
    <row r="100" spans="1:5" x14ac:dyDescent="0.25">
      <c r="A100">
        <f t="shared" si="1"/>
        <v>1997</v>
      </c>
      <c r="B100" s="5">
        <v>272912</v>
      </c>
      <c r="C100" s="6">
        <v>9845.9</v>
      </c>
      <c r="D100" s="7">
        <v>160.5</v>
      </c>
      <c r="E100" s="6">
        <v>6520.4</v>
      </c>
    </row>
    <row r="101" spans="1:5" x14ac:dyDescent="0.25">
      <c r="A101">
        <f t="shared" si="1"/>
        <v>1998</v>
      </c>
      <c r="B101" s="5">
        <v>276115</v>
      </c>
      <c r="C101" s="6">
        <v>10274.700000000001</v>
      </c>
      <c r="D101" s="7">
        <v>163</v>
      </c>
      <c r="E101" s="6">
        <v>6862.3</v>
      </c>
    </row>
    <row r="102" spans="1:5" x14ac:dyDescent="0.25">
      <c r="A102">
        <f t="shared" si="1"/>
        <v>1999</v>
      </c>
      <c r="B102" s="5">
        <v>279295</v>
      </c>
      <c r="C102" s="6">
        <v>10770.7</v>
      </c>
      <c r="D102" s="7">
        <v>166.6</v>
      </c>
      <c r="E102" s="6">
        <v>7237.6</v>
      </c>
    </row>
    <row r="103" spans="1:5" x14ac:dyDescent="0.25">
      <c r="A103">
        <f t="shared" si="1"/>
        <v>2000</v>
      </c>
      <c r="B103" s="5">
        <v>282384.57900000003</v>
      </c>
      <c r="C103" s="6">
        <v>11216.4</v>
      </c>
      <c r="D103" s="7">
        <v>172.2</v>
      </c>
      <c r="E103" s="6">
        <v>7604.6</v>
      </c>
    </row>
    <row r="104" spans="1:5" x14ac:dyDescent="0.25">
      <c r="A104">
        <f t="shared" si="1"/>
        <v>2001</v>
      </c>
      <c r="B104" s="5">
        <v>285309.01899999997</v>
      </c>
      <c r="C104" s="6">
        <v>11337.5</v>
      </c>
      <c r="D104" s="7">
        <v>177.1</v>
      </c>
      <c r="E104" s="6">
        <v>7810.3</v>
      </c>
    </row>
    <row r="105" spans="1:5" x14ac:dyDescent="0.25">
      <c r="A105">
        <f t="shared" si="1"/>
        <v>2002</v>
      </c>
      <c r="B105" s="5">
        <v>288104.81800000003</v>
      </c>
      <c r="C105" s="6">
        <v>11543.1</v>
      </c>
      <c r="D105" s="7">
        <v>179.9</v>
      </c>
      <c r="E105" s="6">
        <v>8018.3</v>
      </c>
    </row>
    <row r="106" spans="1:5" x14ac:dyDescent="0.25">
      <c r="A106">
        <f t="shared" si="1"/>
        <v>2003</v>
      </c>
      <c r="B106" s="5">
        <v>290819.63400000002</v>
      </c>
      <c r="C106" s="6">
        <v>11836.4</v>
      </c>
      <c r="D106" s="7">
        <v>184</v>
      </c>
      <c r="E106" s="6">
        <v>8244.5</v>
      </c>
    </row>
    <row r="107" spans="1:5" x14ac:dyDescent="0.25">
      <c r="A107">
        <f t="shared" si="1"/>
        <v>2004</v>
      </c>
      <c r="B107" s="5">
        <v>293463.185</v>
      </c>
      <c r="C107" s="6">
        <v>12246.9</v>
      </c>
      <c r="D107" s="7">
        <v>188.9</v>
      </c>
      <c r="E107" s="6">
        <v>8515.7999999999993</v>
      </c>
    </row>
    <row r="108" spans="1:5" x14ac:dyDescent="0.25">
      <c r="A108">
        <f t="shared" si="1"/>
        <v>2005</v>
      </c>
      <c r="B108" s="5">
        <v>296186.21600000001</v>
      </c>
      <c r="C108" s="6">
        <v>12623</v>
      </c>
      <c r="D108" s="7">
        <v>195.3</v>
      </c>
      <c r="E108" s="6">
        <v>8803.5</v>
      </c>
    </row>
    <row r="109" spans="1:5" x14ac:dyDescent="0.25">
      <c r="A109">
        <f t="shared" si="1"/>
        <v>2006</v>
      </c>
      <c r="B109" s="5">
        <v>298995.82500000001</v>
      </c>
      <c r="C109" s="6">
        <v>12958.5</v>
      </c>
      <c r="D109" s="7">
        <v>201.6</v>
      </c>
      <c r="E109" s="6">
        <v>9054.5</v>
      </c>
    </row>
    <row r="110" spans="1:5" x14ac:dyDescent="0.25">
      <c r="A110">
        <f t="shared" si="1"/>
        <v>2007</v>
      </c>
      <c r="B110" s="5">
        <v>302003.91700000002</v>
      </c>
      <c r="C110" s="6">
        <v>13206.4</v>
      </c>
      <c r="D110" s="8">
        <v>207.34200000000001</v>
      </c>
      <c r="E110" s="6">
        <v>9262.9</v>
      </c>
    </row>
    <row r="111" spans="1:5" x14ac:dyDescent="0.25">
      <c r="A111">
        <f t="shared" si="1"/>
        <v>2008</v>
      </c>
      <c r="B111" s="5">
        <v>304797.761</v>
      </c>
      <c r="C111" s="6">
        <v>13161.9</v>
      </c>
      <c r="D111" s="8">
        <v>215.303</v>
      </c>
      <c r="E111" s="6">
        <v>9211.7000000000007</v>
      </c>
    </row>
    <row r="112" spans="1:5" x14ac:dyDescent="0.25">
      <c r="A112">
        <f t="shared" si="1"/>
        <v>2009</v>
      </c>
      <c r="B112" s="5">
        <v>307439.40600000002</v>
      </c>
      <c r="C112" s="6">
        <v>12703.1</v>
      </c>
      <c r="D112" s="8">
        <v>214.53700000000001</v>
      </c>
      <c r="E112" s="6">
        <v>9032.6</v>
      </c>
    </row>
    <row r="113" spans="1:5" x14ac:dyDescent="0.25">
      <c r="A113">
        <f t="shared" si="1"/>
        <v>2010</v>
      </c>
      <c r="B113" s="5">
        <v>309750</v>
      </c>
      <c r="C113" s="6">
        <v>13088</v>
      </c>
      <c r="D113" s="8">
        <v>218.05600000000001</v>
      </c>
      <c r="E113" s="6">
        <v>9196.2000000000007</v>
      </c>
    </row>
    <row r="114" spans="1:5" x14ac:dyDescent="0.25">
      <c r="A114">
        <f t="shared" si="1"/>
        <v>2011</v>
      </c>
      <c r="B114" s="5">
        <v>312009</v>
      </c>
      <c r="C114" s="6">
        <v>13315.1</v>
      </c>
      <c r="D114" s="8">
        <v>224.93899999999999</v>
      </c>
      <c r="E114" s="6">
        <v>9428.7999999999993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5"/>
  <sheetViews>
    <sheetView workbookViewId="0">
      <pane xSplit="1" ySplit="3" topLeftCell="N4" activePane="bottomRight" state="frozen"/>
      <selection pane="topRight" activeCell="B1" sqref="B1"/>
      <selection pane="bottomLeft" activeCell="A7" sqref="A7"/>
      <selection pane="bottomRight" activeCell="V115" sqref="V4:V115"/>
    </sheetView>
  </sheetViews>
  <sheetFormatPr defaultRowHeight="15" x14ac:dyDescent="0.25"/>
  <cols>
    <col min="1" max="1" width="14.28515625" customWidth="1"/>
    <col min="2" max="3" width="12.85546875" customWidth="1"/>
    <col min="4" max="5" width="14" customWidth="1"/>
    <col min="6" max="6" width="17.85546875" customWidth="1"/>
    <col min="7" max="7" width="18.85546875" customWidth="1"/>
    <col min="15" max="15" width="10.7109375" customWidth="1"/>
  </cols>
  <sheetData>
    <row r="1" spans="1:22" x14ac:dyDescent="0.25">
      <c r="A1" t="s">
        <v>0</v>
      </c>
      <c r="B1" t="s">
        <v>3</v>
      </c>
      <c r="C1" t="s">
        <v>3</v>
      </c>
      <c r="D1" t="s">
        <v>3</v>
      </c>
      <c r="E1" t="s">
        <v>3</v>
      </c>
      <c r="F1" t="s">
        <v>3</v>
      </c>
      <c r="G1" t="s">
        <v>3</v>
      </c>
      <c r="H1" t="s">
        <v>3</v>
      </c>
      <c r="I1" t="s">
        <v>3</v>
      </c>
      <c r="J1" t="s">
        <v>3</v>
      </c>
      <c r="N1" t="s">
        <v>15</v>
      </c>
      <c r="O1" t="s">
        <v>18</v>
      </c>
      <c r="Q1" t="s">
        <v>18</v>
      </c>
      <c r="S1" t="s">
        <v>21</v>
      </c>
      <c r="V1" t="s">
        <v>21</v>
      </c>
    </row>
    <row r="2" spans="1:22" ht="264" x14ac:dyDescent="0.25">
      <c r="B2" t="s">
        <v>4</v>
      </c>
      <c r="C2" t="s">
        <v>4</v>
      </c>
      <c r="D2" s="1" t="s">
        <v>5</v>
      </c>
      <c r="E2" s="1"/>
      <c r="F2" s="1" t="s">
        <v>7</v>
      </c>
      <c r="G2" s="1" t="s">
        <v>7</v>
      </c>
      <c r="H2" t="s">
        <v>13</v>
      </c>
      <c r="J2" s="1" t="s">
        <v>6</v>
      </c>
      <c r="N2" s="1" t="s">
        <v>16</v>
      </c>
      <c r="O2" s="1" t="s">
        <v>17</v>
      </c>
      <c r="Q2" t="s">
        <v>6</v>
      </c>
      <c r="S2" s="1" t="s">
        <v>22</v>
      </c>
      <c r="T2" s="11" t="s">
        <v>23</v>
      </c>
      <c r="V2" t="s">
        <v>6</v>
      </c>
    </row>
    <row r="3" spans="1:22" ht="360" hidden="1" x14ac:dyDescent="0.25">
      <c r="B3" s="1" t="s">
        <v>9</v>
      </c>
      <c r="C3" s="1" t="s">
        <v>10</v>
      </c>
      <c r="D3" s="1" t="s">
        <v>12</v>
      </c>
      <c r="E3" s="1" t="s">
        <v>11</v>
      </c>
      <c r="F3" s="1" t="s">
        <v>8</v>
      </c>
      <c r="G3" s="1" t="s">
        <v>14</v>
      </c>
      <c r="O3" t="s">
        <v>13</v>
      </c>
    </row>
    <row r="4" spans="1:22" x14ac:dyDescent="0.25">
      <c r="A4">
        <v>1900</v>
      </c>
      <c r="E4" s="5">
        <v>76094</v>
      </c>
      <c r="F4" s="5"/>
      <c r="G4" s="5"/>
      <c r="H4" s="5"/>
      <c r="J4" s="5">
        <f>E4</f>
        <v>76094</v>
      </c>
      <c r="O4" s="5">
        <v>319874</v>
      </c>
      <c r="Q4">
        <f t="shared" ref="Q4:Q31" si="0">O4*N$33/O$33</f>
        <v>379.74825030406231</v>
      </c>
      <c r="T4" s="10">
        <v>248699</v>
      </c>
      <c r="V4">
        <f t="shared" ref="V4:V31" si="1">T4*S$33/T$33</f>
        <v>330.50342240391296</v>
      </c>
    </row>
    <row r="5" spans="1:22" x14ac:dyDescent="0.25">
      <c r="A5">
        <f>A4+1</f>
        <v>1901</v>
      </c>
      <c r="E5" s="5">
        <v>77584</v>
      </c>
      <c r="F5" s="5"/>
      <c r="G5" s="5"/>
      <c r="H5" s="5"/>
      <c r="J5" s="5">
        <f>E5</f>
        <v>77584</v>
      </c>
      <c r="O5" s="5">
        <v>356749</v>
      </c>
      <c r="Q5">
        <f t="shared" si="0"/>
        <v>423.52553989297013</v>
      </c>
      <c r="T5" s="10">
        <v>268622</v>
      </c>
      <c r="V5">
        <f t="shared" si="1"/>
        <v>356.97968360541824</v>
      </c>
    </row>
    <row r="6" spans="1:22" x14ac:dyDescent="0.25">
      <c r="A6">
        <f t="shared" ref="A6:A69" si="2">A5+1</f>
        <v>1902</v>
      </c>
      <c r="E6" s="5">
        <v>79163</v>
      </c>
      <c r="F6" s="5"/>
      <c r="G6" s="5"/>
      <c r="H6" s="5"/>
      <c r="J6" s="5">
        <f t="shared" ref="J6:J20" si="3">E6</f>
        <v>79163</v>
      </c>
      <c r="O6" s="5">
        <v>360636</v>
      </c>
      <c r="Q6">
        <f t="shared" si="0"/>
        <v>428.14011140841649</v>
      </c>
      <c r="T6" s="10">
        <v>274973</v>
      </c>
      <c r="V6">
        <f t="shared" si="1"/>
        <v>365.41971446878011</v>
      </c>
    </row>
    <row r="7" spans="1:22" x14ac:dyDescent="0.25">
      <c r="A7">
        <f t="shared" si="2"/>
        <v>1903</v>
      </c>
      <c r="E7" s="5">
        <v>80632</v>
      </c>
      <c r="F7" s="5"/>
      <c r="G7" s="5"/>
      <c r="H7" s="5"/>
      <c r="J7" s="5">
        <f t="shared" si="3"/>
        <v>80632</v>
      </c>
      <c r="O7" s="5">
        <v>384225</v>
      </c>
      <c r="Q7">
        <f t="shared" si="0"/>
        <v>456.14451775723666</v>
      </c>
      <c r="T7" s="10">
        <v>282827</v>
      </c>
      <c r="V7">
        <f t="shared" si="1"/>
        <v>375.85712627807709</v>
      </c>
    </row>
    <row r="8" spans="1:22" x14ac:dyDescent="0.25">
      <c r="A8">
        <f t="shared" si="2"/>
        <v>1904</v>
      </c>
      <c r="E8" s="5">
        <v>82166</v>
      </c>
      <c r="F8" s="5"/>
      <c r="G8" s="5"/>
      <c r="H8" s="5"/>
      <c r="J8" s="5">
        <f t="shared" si="3"/>
        <v>82166</v>
      </c>
      <c r="O8" s="5">
        <v>364978</v>
      </c>
      <c r="Q8">
        <f t="shared" si="0"/>
        <v>433.29485015811241</v>
      </c>
      <c r="T8" s="10">
        <v>291955</v>
      </c>
      <c r="V8">
        <f t="shared" si="1"/>
        <v>387.98759419191236</v>
      </c>
    </row>
    <row r="9" spans="1:22" x14ac:dyDescent="0.25">
      <c r="A9">
        <f t="shared" si="2"/>
        <v>1905</v>
      </c>
      <c r="E9" s="5">
        <v>83822</v>
      </c>
      <c r="F9" s="5"/>
      <c r="G9" s="5"/>
      <c r="H9" s="5"/>
      <c r="J9" s="5">
        <f t="shared" si="3"/>
        <v>83822</v>
      </c>
      <c r="O9" s="5">
        <v>402148</v>
      </c>
      <c r="Q9">
        <f t="shared" si="0"/>
        <v>477.42235806373145</v>
      </c>
      <c r="T9" s="10">
        <v>313193</v>
      </c>
      <c r="V9">
        <f t="shared" si="1"/>
        <v>416.21139760493088</v>
      </c>
    </row>
    <row r="10" spans="1:22" x14ac:dyDescent="0.25">
      <c r="A10">
        <f t="shared" si="2"/>
        <v>1906</v>
      </c>
      <c r="E10" s="5">
        <v>85450</v>
      </c>
      <c r="F10" s="5"/>
      <c r="G10" s="5"/>
      <c r="H10" s="5"/>
      <c r="J10" s="5">
        <f t="shared" si="3"/>
        <v>85450</v>
      </c>
      <c r="O10" s="5">
        <v>457753</v>
      </c>
      <c r="Q10">
        <f t="shared" si="0"/>
        <v>543.43554281196793</v>
      </c>
      <c r="T10" s="10">
        <v>326145</v>
      </c>
      <c r="V10">
        <f t="shared" si="1"/>
        <v>433.42369169125811</v>
      </c>
    </row>
    <row r="11" spans="1:22" x14ac:dyDescent="0.25">
      <c r="A11">
        <f t="shared" si="2"/>
        <v>1907</v>
      </c>
      <c r="E11" s="5">
        <v>87008</v>
      </c>
      <c r="F11" s="5"/>
      <c r="G11" s="5"/>
      <c r="H11" s="5"/>
      <c r="J11" s="5">
        <f t="shared" si="3"/>
        <v>87008</v>
      </c>
      <c r="O11" s="5">
        <v>449193</v>
      </c>
      <c r="Q11">
        <f t="shared" si="0"/>
        <v>533.27327572366823</v>
      </c>
      <c r="T11" s="10">
        <v>328213</v>
      </c>
      <c r="V11">
        <f t="shared" si="1"/>
        <v>436.17191776989642</v>
      </c>
    </row>
    <row r="12" spans="1:22" x14ac:dyDescent="0.25">
      <c r="A12">
        <f t="shared" si="2"/>
        <v>1908</v>
      </c>
      <c r="E12" s="5">
        <v>88710</v>
      </c>
      <c r="F12" s="5"/>
      <c r="G12" s="5"/>
      <c r="H12" s="5"/>
      <c r="J12" s="5">
        <f t="shared" si="3"/>
        <v>88710</v>
      </c>
      <c r="O12" s="5">
        <v>390035</v>
      </c>
      <c r="Q12">
        <f t="shared" si="0"/>
        <v>463.04203782534665</v>
      </c>
      <c r="T12" s="10">
        <v>326164</v>
      </c>
      <c r="V12">
        <f t="shared" si="1"/>
        <v>433.44894135058792</v>
      </c>
    </row>
    <row r="13" spans="1:22" x14ac:dyDescent="0.25">
      <c r="A13">
        <f t="shared" si="2"/>
        <v>1909</v>
      </c>
      <c r="E13" s="5">
        <v>90490</v>
      </c>
      <c r="F13" s="5"/>
      <c r="G13" s="5"/>
      <c r="H13" s="5"/>
      <c r="J13" s="5">
        <f t="shared" si="3"/>
        <v>90490</v>
      </c>
      <c r="O13" s="5">
        <v>454861</v>
      </c>
      <c r="Q13">
        <f t="shared" si="0"/>
        <v>540.00221612746293</v>
      </c>
      <c r="T13" s="10">
        <v>348920</v>
      </c>
      <c r="V13">
        <f t="shared" si="1"/>
        <v>463.69005965111762</v>
      </c>
    </row>
    <row r="14" spans="1:22" x14ac:dyDescent="0.25">
      <c r="A14">
        <f t="shared" si="2"/>
        <v>1910</v>
      </c>
      <c r="E14" s="5">
        <v>92407</v>
      </c>
      <c r="F14" s="5"/>
      <c r="G14" s="5"/>
      <c r="H14" s="5"/>
      <c r="J14" s="5">
        <f t="shared" si="3"/>
        <v>92407</v>
      </c>
      <c r="O14" s="5">
        <v>450817</v>
      </c>
      <c r="Q14">
        <f t="shared" si="0"/>
        <v>535.20125723668207</v>
      </c>
      <c r="T14" s="10">
        <v>358726</v>
      </c>
      <c r="V14">
        <f t="shared" si="1"/>
        <v>476.72154172419704</v>
      </c>
    </row>
    <row r="15" spans="1:22" x14ac:dyDescent="0.25">
      <c r="A15">
        <f t="shared" si="2"/>
        <v>1911</v>
      </c>
      <c r="E15" s="5">
        <v>93863</v>
      </c>
      <c r="F15" s="5"/>
      <c r="G15" s="5"/>
      <c r="H15" s="5"/>
      <c r="J15" s="5">
        <f t="shared" si="3"/>
        <v>93863</v>
      </c>
      <c r="O15" s="5">
        <v>465967</v>
      </c>
      <c r="Q15">
        <f t="shared" si="0"/>
        <v>553.18704536609096</v>
      </c>
      <c r="T15" s="10">
        <v>357208</v>
      </c>
      <c r="V15">
        <f t="shared" si="1"/>
        <v>474.70422683668585</v>
      </c>
    </row>
    <row r="16" spans="1:22" x14ac:dyDescent="0.25">
      <c r="A16">
        <f t="shared" si="2"/>
        <v>1912</v>
      </c>
      <c r="E16" s="5">
        <v>95335</v>
      </c>
      <c r="F16" s="5"/>
      <c r="G16" s="5"/>
      <c r="H16" s="5"/>
      <c r="J16" s="5">
        <f t="shared" si="3"/>
        <v>95335</v>
      </c>
      <c r="O16" s="5">
        <v>488273</v>
      </c>
      <c r="Q16">
        <f t="shared" si="0"/>
        <v>579.66829883240086</v>
      </c>
      <c r="T16" s="10">
        <v>370431</v>
      </c>
      <c r="V16">
        <f t="shared" si="1"/>
        <v>492.27666080082304</v>
      </c>
    </row>
    <row r="17" spans="1:22" x14ac:dyDescent="0.25">
      <c r="A17">
        <f t="shared" si="2"/>
        <v>1913</v>
      </c>
      <c r="E17" s="5">
        <v>97225</v>
      </c>
      <c r="F17" s="5"/>
      <c r="G17" s="5"/>
      <c r="H17" s="5"/>
      <c r="J17" s="5">
        <f t="shared" si="3"/>
        <v>97225</v>
      </c>
      <c r="O17" s="5">
        <v>507625</v>
      </c>
      <c r="Q17">
        <f t="shared" si="0"/>
        <v>602.6426204086597</v>
      </c>
      <c r="T17" s="10">
        <v>383911</v>
      </c>
      <c r="V17">
        <f t="shared" si="1"/>
        <v>510.19062963063237</v>
      </c>
    </row>
    <row r="18" spans="1:22" x14ac:dyDescent="0.25">
      <c r="A18">
        <f t="shared" si="2"/>
        <v>1914</v>
      </c>
      <c r="E18" s="5">
        <v>99111</v>
      </c>
      <c r="F18" s="5"/>
      <c r="G18" s="5"/>
      <c r="H18" s="5"/>
      <c r="J18" s="5">
        <f t="shared" si="3"/>
        <v>99111</v>
      </c>
      <c r="O18" s="5">
        <v>467488</v>
      </c>
      <c r="Q18">
        <f t="shared" si="0"/>
        <v>554.99274726343958</v>
      </c>
      <c r="T18" s="10">
        <v>386609</v>
      </c>
      <c r="V18">
        <f t="shared" si="1"/>
        <v>513.77608125547101</v>
      </c>
    </row>
    <row r="19" spans="1:22" x14ac:dyDescent="0.25">
      <c r="A19">
        <f t="shared" si="2"/>
        <v>1915</v>
      </c>
      <c r="E19" s="5">
        <v>100546</v>
      </c>
      <c r="F19" s="5"/>
      <c r="G19" s="5"/>
      <c r="H19" s="5"/>
      <c r="J19" s="5">
        <f t="shared" si="3"/>
        <v>100546</v>
      </c>
      <c r="O19" s="5">
        <v>479930</v>
      </c>
      <c r="Q19">
        <f t="shared" si="0"/>
        <v>569.76364996351253</v>
      </c>
      <c r="T19" s="10">
        <v>379164</v>
      </c>
      <c r="V19">
        <f t="shared" si="1"/>
        <v>503.88220158648505</v>
      </c>
    </row>
    <row r="20" spans="1:22" x14ac:dyDescent="0.25">
      <c r="A20">
        <f t="shared" si="2"/>
        <v>1916</v>
      </c>
      <c r="E20" s="5">
        <v>101961</v>
      </c>
      <c r="F20" s="5"/>
      <c r="G20" s="5"/>
      <c r="H20" s="5"/>
      <c r="J20" s="5">
        <f t="shared" si="3"/>
        <v>101961</v>
      </c>
      <c r="O20" s="5">
        <v>546817</v>
      </c>
      <c r="Q20">
        <f t="shared" si="0"/>
        <v>649.17060775966911</v>
      </c>
      <c r="T20" s="10">
        <v>410715</v>
      </c>
      <c r="V20">
        <f t="shared" si="1"/>
        <v>545.81125429785857</v>
      </c>
    </row>
    <row r="21" spans="1:22" x14ac:dyDescent="0.25">
      <c r="A21">
        <f t="shared" si="2"/>
        <v>1917</v>
      </c>
      <c r="D21" s="5">
        <v>103414</v>
      </c>
      <c r="E21" s="5">
        <v>103268</v>
      </c>
      <c r="F21" s="5"/>
      <c r="G21" s="5"/>
      <c r="H21" s="5"/>
      <c r="J21" s="5">
        <f>D21</f>
        <v>103414</v>
      </c>
      <c r="O21" s="5">
        <v>531780</v>
      </c>
      <c r="Q21">
        <f t="shared" si="0"/>
        <v>631.31897105327175</v>
      </c>
      <c r="T21" s="10">
        <v>421914</v>
      </c>
      <c r="V21">
        <f t="shared" si="1"/>
        <v>560.69393507864743</v>
      </c>
    </row>
    <row r="22" spans="1:22" x14ac:dyDescent="0.25">
      <c r="A22">
        <f t="shared" si="2"/>
        <v>1918</v>
      </c>
      <c r="D22" s="5">
        <v>104550</v>
      </c>
      <c r="E22" s="5">
        <v>103208</v>
      </c>
      <c r="F22" s="5"/>
      <c r="G22" s="5"/>
      <c r="H22" s="5"/>
      <c r="J22" s="5">
        <f t="shared" ref="J22:J23" si="4">D22</f>
        <v>104550</v>
      </c>
      <c r="O22" s="5">
        <v>581178</v>
      </c>
      <c r="Q22">
        <f t="shared" si="0"/>
        <v>689.96332498175639</v>
      </c>
      <c r="T22" s="10">
        <v>415593</v>
      </c>
      <c r="V22">
        <f t="shared" si="1"/>
        <v>552.29377209843778</v>
      </c>
    </row>
    <row r="23" spans="1:22" x14ac:dyDescent="0.25">
      <c r="A23">
        <f t="shared" si="2"/>
        <v>1919</v>
      </c>
      <c r="D23" s="5">
        <v>105063</v>
      </c>
      <c r="E23" s="5">
        <v>104514</v>
      </c>
      <c r="F23" s="5"/>
      <c r="G23" s="5"/>
      <c r="H23" s="5"/>
      <c r="J23" s="5">
        <f t="shared" si="4"/>
        <v>105063</v>
      </c>
      <c r="O23" s="5">
        <v>583754</v>
      </c>
      <c r="Q23">
        <f t="shared" si="0"/>
        <v>693.021502554123</v>
      </c>
      <c r="T23" s="10">
        <v>402384</v>
      </c>
      <c r="V23">
        <f t="shared" si="1"/>
        <v>534.73994314643846</v>
      </c>
    </row>
    <row r="24" spans="1:22" x14ac:dyDescent="0.25">
      <c r="A24">
        <f t="shared" si="2"/>
        <v>1920</v>
      </c>
      <c r="E24" s="5">
        <v>106461</v>
      </c>
      <c r="F24" s="5"/>
      <c r="G24" s="5"/>
      <c r="H24" s="5"/>
      <c r="J24" s="5">
        <f>E24</f>
        <v>106461</v>
      </c>
      <c r="O24" s="5">
        <v>574987</v>
      </c>
      <c r="Q24">
        <f t="shared" si="0"/>
        <v>682.61348905375826</v>
      </c>
      <c r="T24" s="10">
        <v>388848</v>
      </c>
      <c r="V24">
        <f t="shared" si="1"/>
        <v>516.75155426807805</v>
      </c>
    </row>
    <row r="25" spans="1:22" x14ac:dyDescent="0.25">
      <c r="A25">
        <f t="shared" si="2"/>
        <v>1921</v>
      </c>
      <c r="E25" s="5">
        <v>108538</v>
      </c>
      <c r="F25" s="5"/>
      <c r="G25" s="5"/>
      <c r="H25" s="5"/>
      <c r="J25" s="5">
        <f t="shared" ref="J25:J33" si="5">E25</f>
        <v>108538</v>
      </c>
      <c r="O25" s="5">
        <v>560932</v>
      </c>
      <c r="Q25">
        <f t="shared" si="0"/>
        <v>665.9276638287522</v>
      </c>
      <c r="T25" s="10">
        <v>371030</v>
      </c>
      <c r="V25">
        <f t="shared" si="1"/>
        <v>493.07268953443253</v>
      </c>
    </row>
    <row r="26" spans="1:22" x14ac:dyDescent="0.25">
      <c r="A26">
        <f t="shared" si="2"/>
        <v>1922</v>
      </c>
      <c r="E26" s="5">
        <v>110049</v>
      </c>
      <c r="F26" s="5"/>
      <c r="G26" s="5"/>
      <c r="H26" s="5"/>
      <c r="J26" s="5">
        <f t="shared" si="5"/>
        <v>110049</v>
      </c>
      <c r="O26" s="5">
        <v>594388</v>
      </c>
      <c r="Q26">
        <f t="shared" si="0"/>
        <v>705.64598248601317</v>
      </c>
      <c r="T26" s="10">
        <v>407375</v>
      </c>
      <c r="V26">
        <f t="shared" si="1"/>
        <v>541.37262997355856</v>
      </c>
    </row>
    <row r="27" spans="1:22" x14ac:dyDescent="0.25">
      <c r="A27">
        <f t="shared" si="2"/>
        <v>1923</v>
      </c>
      <c r="E27" s="5">
        <v>111947</v>
      </c>
      <c r="F27" s="5"/>
      <c r="G27" s="5"/>
      <c r="H27" s="5"/>
      <c r="J27" s="5">
        <f t="shared" si="5"/>
        <v>111947</v>
      </c>
      <c r="O27" s="5">
        <v>673487</v>
      </c>
      <c r="Q27">
        <f t="shared" si="0"/>
        <v>799.55079141328144</v>
      </c>
      <c r="T27" s="10">
        <v>445713</v>
      </c>
      <c r="V27">
        <f t="shared" si="1"/>
        <v>592.32112678344208</v>
      </c>
    </row>
    <row r="28" spans="1:22" x14ac:dyDescent="0.25">
      <c r="A28">
        <f t="shared" si="2"/>
        <v>1924</v>
      </c>
      <c r="E28" s="5">
        <v>114109</v>
      </c>
      <c r="F28" s="5"/>
      <c r="G28" s="5"/>
      <c r="H28" s="5"/>
      <c r="J28" s="5">
        <f t="shared" si="5"/>
        <v>114109</v>
      </c>
      <c r="O28" s="5">
        <v>690094</v>
      </c>
      <c r="Q28">
        <f t="shared" si="0"/>
        <v>819.26630187302362</v>
      </c>
      <c r="T28" s="10">
        <v>455703</v>
      </c>
      <c r="V28">
        <f t="shared" si="1"/>
        <v>605.59713187318948</v>
      </c>
    </row>
    <row r="29" spans="1:22" x14ac:dyDescent="0.25">
      <c r="A29">
        <f t="shared" si="2"/>
        <v>1925</v>
      </c>
      <c r="E29" s="5">
        <v>115829</v>
      </c>
      <c r="F29" s="5"/>
      <c r="G29" s="5"/>
      <c r="H29" s="5"/>
      <c r="J29" s="5">
        <f t="shared" si="5"/>
        <v>115829</v>
      </c>
      <c r="O29" s="5">
        <v>711823</v>
      </c>
      <c r="Q29">
        <f t="shared" si="0"/>
        <v>845.06255205546108</v>
      </c>
      <c r="T29" s="10">
        <v>483135</v>
      </c>
      <c r="V29">
        <f t="shared" si="1"/>
        <v>642.05232422773918</v>
      </c>
    </row>
    <row r="30" spans="1:22" x14ac:dyDescent="0.25">
      <c r="A30">
        <f t="shared" si="2"/>
        <v>1926</v>
      </c>
      <c r="E30" s="5">
        <v>117397</v>
      </c>
      <c r="F30" s="5"/>
      <c r="G30" s="5"/>
      <c r="H30" s="5"/>
      <c r="J30" s="5">
        <f t="shared" si="5"/>
        <v>117397</v>
      </c>
      <c r="O30" s="5">
        <v>755262</v>
      </c>
      <c r="Q30">
        <f t="shared" si="0"/>
        <v>896.6324959863781</v>
      </c>
      <c r="T30" s="10">
        <v>503494</v>
      </c>
      <c r="V30">
        <f t="shared" si="1"/>
        <v>669.10799866439254</v>
      </c>
    </row>
    <row r="31" spans="1:22" x14ac:dyDescent="0.25">
      <c r="A31">
        <f t="shared" si="2"/>
        <v>1927</v>
      </c>
      <c r="E31" s="5">
        <v>119035</v>
      </c>
      <c r="F31" s="5"/>
      <c r="G31" s="5"/>
      <c r="H31" s="5"/>
      <c r="J31" s="5">
        <f t="shared" si="5"/>
        <v>119035</v>
      </c>
      <c r="O31" s="5">
        <v>763581</v>
      </c>
      <c r="Q31">
        <f t="shared" si="0"/>
        <v>906.5086525176356</v>
      </c>
      <c r="T31" s="10">
        <v>511908</v>
      </c>
      <c r="V31">
        <f t="shared" si="1"/>
        <v>680.28961095920079</v>
      </c>
    </row>
    <row r="32" spans="1:22" x14ac:dyDescent="0.25">
      <c r="A32">
        <f t="shared" si="2"/>
        <v>1928</v>
      </c>
      <c r="E32" s="5">
        <v>120509</v>
      </c>
      <c r="F32" s="5"/>
      <c r="G32" s="5"/>
      <c r="H32" s="5"/>
      <c r="J32" s="5">
        <f t="shared" si="5"/>
        <v>120509</v>
      </c>
      <c r="O32" s="5">
        <v>769888</v>
      </c>
      <c r="Q32">
        <f>O32*N$33/O$33</f>
        <v>913.99620141084904</v>
      </c>
      <c r="T32" s="10">
        <v>531579</v>
      </c>
      <c r="V32">
        <f>T32*S$33/T$33</f>
        <v>706.43098194222591</v>
      </c>
    </row>
    <row r="33" spans="1:22" x14ac:dyDescent="0.25">
      <c r="A33">
        <f t="shared" si="2"/>
        <v>1929</v>
      </c>
      <c r="E33" s="5">
        <v>121767</v>
      </c>
      <c r="F33" s="5"/>
      <c r="G33" s="5"/>
      <c r="H33" s="5"/>
      <c r="J33" s="5">
        <f t="shared" si="5"/>
        <v>121767</v>
      </c>
      <c r="N33" s="6">
        <v>976.1</v>
      </c>
      <c r="O33" s="5">
        <v>822200</v>
      </c>
      <c r="Q33" s="6">
        <f>N33</f>
        <v>976.1</v>
      </c>
      <c r="S33" s="9">
        <v>736.3</v>
      </c>
      <c r="T33" s="10">
        <v>554055</v>
      </c>
      <c r="V33" s="6">
        <f>S33</f>
        <v>736.3</v>
      </c>
    </row>
    <row r="34" spans="1:22" x14ac:dyDescent="0.25">
      <c r="A34">
        <f t="shared" si="2"/>
        <v>1930</v>
      </c>
      <c r="D34" s="5">
        <v>123188</v>
      </c>
      <c r="E34" s="5">
        <v>123077</v>
      </c>
      <c r="F34" s="5"/>
      <c r="G34" s="5"/>
      <c r="H34" s="5"/>
      <c r="J34" s="5">
        <f>D34</f>
        <v>123188</v>
      </c>
      <c r="N34" s="6">
        <v>892</v>
      </c>
      <c r="O34" s="5">
        <v>751500</v>
      </c>
      <c r="Q34" s="6">
        <f t="shared" ref="Q34:Q97" si="6">N34</f>
        <v>892</v>
      </c>
      <c r="S34" s="9">
        <v>696.8</v>
      </c>
      <c r="V34" s="6">
        <f t="shared" ref="V34:V97" si="7">S34</f>
        <v>696.8</v>
      </c>
    </row>
    <row r="35" spans="1:22" x14ac:dyDescent="0.25">
      <c r="A35">
        <f t="shared" si="2"/>
        <v>1931</v>
      </c>
      <c r="D35" s="5">
        <v>124149</v>
      </c>
      <c r="E35" s="5">
        <v>124040</v>
      </c>
      <c r="F35" s="5"/>
      <c r="G35" s="5"/>
      <c r="H35" s="5"/>
      <c r="J35" s="5">
        <f t="shared" ref="J35:J53" si="8">D35</f>
        <v>124149</v>
      </c>
      <c r="N35" s="6">
        <v>834.2</v>
      </c>
      <c r="O35" s="5">
        <v>703600</v>
      </c>
      <c r="Q35" s="6">
        <f t="shared" si="6"/>
        <v>834.2</v>
      </c>
      <c r="S35" s="9">
        <v>674.9</v>
      </c>
      <c r="V35" s="6">
        <f t="shared" si="7"/>
        <v>674.9</v>
      </c>
    </row>
    <row r="36" spans="1:22" x14ac:dyDescent="0.25">
      <c r="A36">
        <f t="shared" si="2"/>
        <v>1932</v>
      </c>
      <c r="D36" s="5">
        <v>124949</v>
      </c>
      <c r="E36" s="5">
        <v>124840</v>
      </c>
      <c r="F36" s="5"/>
      <c r="G36" s="5"/>
      <c r="H36" s="5"/>
      <c r="J36" s="5">
        <f t="shared" si="8"/>
        <v>124949</v>
      </c>
      <c r="N36" s="6">
        <v>725.2</v>
      </c>
      <c r="O36" s="5">
        <v>611800</v>
      </c>
      <c r="Q36" s="6">
        <f t="shared" si="6"/>
        <v>725.2</v>
      </c>
      <c r="S36" s="9">
        <v>614.4</v>
      </c>
      <c r="V36" s="6">
        <f t="shared" si="7"/>
        <v>614.4</v>
      </c>
    </row>
    <row r="37" spans="1:22" x14ac:dyDescent="0.25">
      <c r="A37">
        <f t="shared" si="2"/>
        <v>1933</v>
      </c>
      <c r="D37" s="5">
        <v>125690</v>
      </c>
      <c r="E37" s="5">
        <v>125579</v>
      </c>
      <c r="F37" s="5"/>
      <c r="G37" s="5"/>
      <c r="H37" s="5"/>
      <c r="J37" s="5">
        <f t="shared" si="8"/>
        <v>125690</v>
      </c>
      <c r="N37" s="6">
        <v>715.8</v>
      </c>
      <c r="O37" s="5">
        <v>603300</v>
      </c>
      <c r="Q37" s="6">
        <f t="shared" si="6"/>
        <v>715.8</v>
      </c>
      <c r="S37" s="9">
        <v>600.79999999999995</v>
      </c>
      <c r="V37" s="6">
        <f t="shared" si="7"/>
        <v>600.79999999999995</v>
      </c>
    </row>
    <row r="38" spans="1:22" x14ac:dyDescent="0.25">
      <c r="A38">
        <f t="shared" si="2"/>
        <v>1934</v>
      </c>
      <c r="D38" s="5">
        <v>126485</v>
      </c>
      <c r="E38" s="5">
        <v>126374</v>
      </c>
      <c r="F38" s="5"/>
      <c r="G38" s="5"/>
      <c r="H38" s="5"/>
      <c r="J38" s="5">
        <f t="shared" si="8"/>
        <v>126485</v>
      </c>
      <c r="N38" s="6">
        <v>793.7</v>
      </c>
      <c r="Q38" s="6">
        <f t="shared" si="6"/>
        <v>793.7</v>
      </c>
      <c r="S38" s="9">
        <v>643.70000000000005</v>
      </c>
      <c r="V38" s="6">
        <f t="shared" si="7"/>
        <v>643.70000000000005</v>
      </c>
    </row>
    <row r="39" spans="1:22" x14ac:dyDescent="0.25">
      <c r="A39">
        <f t="shared" si="2"/>
        <v>1935</v>
      </c>
      <c r="D39" s="5">
        <v>127362</v>
      </c>
      <c r="E39" s="5">
        <v>127250</v>
      </c>
      <c r="F39" s="5"/>
      <c r="G39" s="5"/>
      <c r="H39" s="5"/>
      <c r="J39" s="5">
        <f t="shared" si="8"/>
        <v>127362</v>
      </c>
      <c r="N39" s="6">
        <v>864.2</v>
      </c>
      <c r="Q39" s="6">
        <f t="shared" si="6"/>
        <v>864.2</v>
      </c>
      <c r="S39" s="9">
        <v>683</v>
      </c>
      <c r="V39" s="6">
        <f t="shared" si="7"/>
        <v>683</v>
      </c>
    </row>
    <row r="40" spans="1:22" x14ac:dyDescent="0.25">
      <c r="A40">
        <f t="shared" si="2"/>
        <v>1936</v>
      </c>
      <c r="D40" s="5">
        <v>128181</v>
      </c>
      <c r="E40" s="5">
        <v>128053</v>
      </c>
      <c r="F40" s="5"/>
      <c r="G40" s="5"/>
      <c r="H40" s="5"/>
      <c r="J40" s="5">
        <f t="shared" si="8"/>
        <v>128181</v>
      </c>
      <c r="N40" s="6">
        <v>977</v>
      </c>
      <c r="Q40" s="6">
        <f t="shared" si="6"/>
        <v>977</v>
      </c>
      <c r="S40" s="9">
        <v>752.5</v>
      </c>
      <c r="V40" s="6">
        <f t="shared" si="7"/>
        <v>752.5</v>
      </c>
    </row>
    <row r="41" spans="1:22" x14ac:dyDescent="0.25">
      <c r="A41">
        <f t="shared" si="2"/>
        <v>1937</v>
      </c>
      <c r="D41" s="5">
        <v>128961</v>
      </c>
      <c r="E41" s="5">
        <v>128825</v>
      </c>
      <c r="F41" s="5"/>
      <c r="G41" s="5"/>
      <c r="H41" s="5"/>
      <c r="J41" s="5">
        <f t="shared" si="8"/>
        <v>128961</v>
      </c>
      <c r="N41" s="6">
        <v>1027.0999999999999</v>
      </c>
      <c r="Q41" s="6">
        <f t="shared" si="6"/>
        <v>1027.0999999999999</v>
      </c>
      <c r="S41" s="9">
        <v>780.4</v>
      </c>
      <c r="V41" s="6">
        <f t="shared" si="7"/>
        <v>780.4</v>
      </c>
    </row>
    <row r="42" spans="1:22" x14ac:dyDescent="0.25">
      <c r="A42">
        <f t="shared" si="2"/>
        <v>1938</v>
      </c>
      <c r="D42" s="5">
        <v>129969</v>
      </c>
      <c r="E42" s="5">
        <v>129825</v>
      </c>
      <c r="F42" s="5"/>
      <c r="G42" s="5"/>
      <c r="H42" s="5"/>
      <c r="J42" s="5">
        <f t="shared" si="8"/>
        <v>129969</v>
      </c>
      <c r="N42" s="6">
        <v>991.8</v>
      </c>
      <c r="Q42" s="6">
        <f t="shared" si="6"/>
        <v>991.8</v>
      </c>
      <c r="S42" s="9">
        <v>767.8</v>
      </c>
      <c r="V42" s="6">
        <f t="shared" si="7"/>
        <v>767.8</v>
      </c>
    </row>
    <row r="43" spans="1:22" x14ac:dyDescent="0.25">
      <c r="A43">
        <f t="shared" si="2"/>
        <v>1939</v>
      </c>
      <c r="D43" s="5">
        <v>131028</v>
      </c>
      <c r="E43" s="5">
        <v>130880</v>
      </c>
      <c r="F43" s="5"/>
      <c r="G43" s="5"/>
      <c r="H43" s="5"/>
      <c r="J43" s="5">
        <f t="shared" si="8"/>
        <v>131028</v>
      </c>
      <c r="N43" s="6">
        <v>1071.9000000000001</v>
      </c>
      <c r="Q43" s="6">
        <f t="shared" si="6"/>
        <v>1071.9000000000001</v>
      </c>
      <c r="S43" s="9">
        <v>810.7</v>
      </c>
      <c r="V43" s="6">
        <f t="shared" si="7"/>
        <v>810.7</v>
      </c>
    </row>
    <row r="44" spans="1:22" ht="15.75" x14ac:dyDescent="0.25">
      <c r="A44">
        <f t="shared" si="2"/>
        <v>1940</v>
      </c>
      <c r="C44" s="2">
        <v>132457</v>
      </c>
      <c r="D44" s="5">
        <v>132122</v>
      </c>
      <c r="E44" s="5">
        <v>131954</v>
      </c>
      <c r="F44" s="5"/>
      <c r="G44" s="5"/>
      <c r="H44" s="5"/>
      <c r="J44" s="5">
        <f t="shared" si="8"/>
        <v>132122</v>
      </c>
      <c r="N44" s="6">
        <v>1165.9000000000001</v>
      </c>
      <c r="Q44" s="6">
        <f t="shared" si="6"/>
        <v>1165.9000000000001</v>
      </c>
      <c r="S44" s="9">
        <v>852.7</v>
      </c>
      <c r="V44" s="6">
        <f t="shared" si="7"/>
        <v>852.7</v>
      </c>
    </row>
    <row r="45" spans="1:22" ht="15.75" x14ac:dyDescent="0.25">
      <c r="A45">
        <f t="shared" si="2"/>
        <v>1941</v>
      </c>
      <c r="C45" s="2">
        <v>133669</v>
      </c>
      <c r="D45" s="5">
        <v>133402</v>
      </c>
      <c r="E45" s="5">
        <v>133121</v>
      </c>
      <c r="F45" s="5"/>
      <c r="G45" s="5"/>
      <c r="H45" s="5"/>
      <c r="J45" s="5">
        <f t="shared" si="8"/>
        <v>133402</v>
      </c>
      <c r="N45" s="6">
        <v>1365</v>
      </c>
      <c r="Q45" s="6">
        <f t="shared" si="6"/>
        <v>1365</v>
      </c>
      <c r="S45" s="9">
        <v>913.2</v>
      </c>
      <c r="V45" s="6">
        <f t="shared" si="7"/>
        <v>913.2</v>
      </c>
    </row>
    <row r="46" spans="1:22" ht="15.75" x14ac:dyDescent="0.25">
      <c r="A46">
        <f t="shared" si="2"/>
        <v>1942</v>
      </c>
      <c r="C46" s="2">
        <v>134617</v>
      </c>
      <c r="D46" s="5">
        <v>134860</v>
      </c>
      <c r="E46" s="5">
        <v>133920</v>
      </c>
      <c r="F46" s="5"/>
      <c r="G46" s="5"/>
      <c r="H46" s="5"/>
      <c r="J46" s="5">
        <f t="shared" si="8"/>
        <v>134860</v>
      </c>
      <c r="N46" s="6">
        <v>1616.8</v>
      </c>
      <c r="Q46" s="6">
        <f t="shared" si="6"/>
        <v>1616.8</v>
      </c>
      <c r="S46" s="9">
        <v>891.6</v>
      </c>
      <c r="V46" s="6">
        <f t="shared" si="7"/>
        <v>891.6</v>
      </c>
    </row>
    <row r="47" spans="1:22" ht="15.75" x14ac:dyDescent="0.25">
      <c r="A47">
        <f t="shared" si="2"/>
        <v>1943</v>
      </c>
      <c r="C47" s="2">
        <v>135107</v>
      </c>
      <c r="D47" s="5">
        <v>136739</v>
      </c>
      <c r="E47" s="5">
        <v>134245</v>
      </c>
      <c r="F47" s="5"/>
      <c r="G47" s="5"/>
      <c r="H47" s="5"/>
      <c r="J47" s="5">
        <f t="shared" si="8"/>
        <v>136739</v>
      </c>
      <c r="N47" s="6">
        <v>1881.5</v>
      </c>
      <c r="Q47" s="6">
        <f t="shared" si="6"/>
        <v>1881.5</v>
      </c>
      <c r="S47" s="9">
        <v>916.5</v>
      </c>
      <c r="V47" s="6">
        <f t="shared" si="7"/>
        <v>916.5</v>
      </c>
    </row>
    <row r="48" spans="1:22" ht="15.75" x14ac:dyDescent="0.25">
      <c r="A48">
        <f t="shared" si="2"/>
        <v>1944</v>
      </c>
      <c r="C48" s="2">
        <v>133915</v>
      </c>
      <c r="D48" s="5">
        <v>138397</v>
      </c>
      <c r="E48" s="5">
        <v>132885</v>
      </c>
      <c r="F48" s="5"/>
      <c r="G48" s="5"/>
      <c r="H48" s="5"/>
      <c r="J48" s="5">
        <f t="shared" si="8"/>
        <v>138397</v>
      </c>
      <c r="N48" s="6">
        <v>2033.5</v>
      </c>
      <c r="Q48" s="6">
        <f t="shared" si="6"/>
        <v>2033.5</v>
      </c>
      <c r="S48" s="9">
        <v>942.6</v>
      </c>
      <c r="V48" s="6">
        <f t="shared" si="7"/>
        <v>942.6</v>
      </c>
    </row>
    <row r="49" spans="1:22" ht="15.75" x14ac:dyDescent="0.25">
      <c r="A49">
        <f t="shared" si="2"/>
        <v>1945</v>
      </c>
      <c r="C49" s="2">
        <v>133434</v>
      </c>
      <c r="D49" s="5">
        <v>139928</v>
      </c>
      <c r="E49" s="5">
        <v>132481</v>
      </c>
      <c r="F49" s="5"/>
      <c r="G49" s="5"/>
      <c r="H49" s="5"/>
      <c r="J49" s="5">
        <f t="shared" si="8"/>
        <v>139928</v>
      </c>
      <c r="N49" s="6">
        <v>2010.7</v>
      </c>
      <c r="Q49" s="6">
        <f t="shared" si="6"/>
        <v>2010.7</v>
      </c>
      <c r="S49" s="9">
        <v>1000.9</v>
      </c>
      <c r="V49" s="6">
        <f t="shared" si="7"/>
        <v>1000.9</v>
      </c>
    </row>
    <row r="50" spans="1:22" ht="15.75" x14ac:dyDescent="0.25">
      <c r="A50">
        <f t="shared" si="2"/>
        <v>1946</v>
      </c>
      <c r="C50" s="2">
        <v>140686</v>
      </c>
      <c r="D50" s="5">
        <v>141389</v>
      </c>
      <c r="E50" s="5">
        <v>140054</v>
      </c>
      <c r="F50" s="5"/>
      <c r="G50" s="5"/>
      <c r="H50" s="5"/>
      <c r="J50" s="5">
        <f t="shared" si="8"/>
        <v>141389</v>
      </c>
      <c r="N50" s="6">
        <v>1790.7</v>
      </c>
      <c r="Q50" s="6">
        <f t="shared" si="6"/>
        <v>1790.7</v>
      </c>
      <c r="S50" s="9">
        <v>1125.4000000000001</v>
      </c>
      <c r="V50" s="6">
        <f t="shared" si="7"/>
        <v>1125.4000000000001</v>
      </c>
    </row>
    <row r="51" spans="1:22" ht="15.75" x14ac:dyDescent="0.25">
      <c r="A51">
        <f t="shared" si="2"/>
        <v>1947</v>
      </c>
      <c r="C51" s="2">
        <v>144083</v>
      </c>
      <c r="D51" s="5">
        <v>144126</v>
      </c>
      <c r="E51" s="5">
        <v>143446</v>
      </c>
      <c r="F51" s="5"/>
      <c r="G51" s="5"/>
      <c r="H51" s="5"/>
      <c r="J51" s="5">
        <f t="shared" si="8"/>
        <v>144126</v>
      </c>
      <c r="N51" s="6">
        <v>1774.6</v>
      </c>
      <c r="Q51" s="6">
        <f t="shared" si="6"/>
        <v>1774.6</v>
      </c>
      <c r="S51" s="9">
        <v>1147</v>
      </c>
      <c r="V51" s="6">
        <f t="shared" si="7"/>
        <v>1147</v>
      </c>
    </row>
    <row r="52" spans="1:22" ht="15.75" x14ac:dyDescent="0.25">
      <c r="A52">
        <f t="shared" si="2"/>
        <v>1948</v>
      </c>
      <c r="C52" s="2">
        <v>146730</v>
      </c>
      <c r="D52" s="5">
        <v>146631</v>
      </c>
      <c r="E52" s="5">
        <v>146093</v>
      </c>
      <c r="F52" s="5"/>
      <c r="G52" s="5"/>
      <c r="H52" s="5"/>
      <c r="J52" s="5">
        <f t="shared" si="8"/>
        <v>146631</v>
      </c>
      <c r="N52" s="6">
        <v>1852.7</v>
      </c>
      <c r="Q52" s="6">
        <f t="shared" si="6"/>
        <v>1852.7</v>
      </c>
      <c r="S52" s="9">
        <v>1172.9000000000001</v>
      </c>
      <c r="V52" s="6">
        <f t="shared" si="7"/>
        <v>1172.9000000000001</v>
      </c>
    </row>
    <row r="53" spans="1:22" ht="15.75" x14ac:dyDescent="0.25">
      <c r="A53">
        <f t="shared" si="2"/>
        <v>1949</v>
      </c>
      <c r="C53" s="2">
        <v>149304</v>
      </c>
      <c r="D53" s="5">
        <v>149188</v>
      </c>
      <c r="E53" s="5">
        <v>148665</v>
      </c>
      <c r="F53" s="5"/>
      <c r="G53" s="5"/>
      <c r="H53" s="5"/>
      <c r="J53" s="5">
        <f t="shared" si="8"/>
        <v>149188</v>
      </c>
      <c r="N53" s="6">
        <v>1843.1</v>
      </c>
      <c r="Q53" s="6">
        <f t="shared" si="6"/>
        <v>1843.1</v>
      </c>
      <c r="S53" s="9">
        <v>1205.4000000000001</v>
      </c>
      <c r="V53" s="6">
        <f t="shared" si="7"/>
        <v>1205.4000000000001</v>
      </c>
    </row>
    <row r="54" spans="1:22" ht="15.75" x14ac:dyDescent="0.25">
      <c r="A54">
        <f t="shared" si="2"/>
        <v>1950</v>
      </c>
      <c r="B54" s="2">
        <v>152271</v>
      </c>
      <c r="C54" s="3">
        <v>151868</v>
      </c>
      <c r="D54" s="5">
        <v>152271</v>
      </c>
      <c r="E54" s="5">
        <v>151868</v>
      </c>
      <c r="F54" s="5"/>
      <c r="G54" s="5"/>
      <c r="H54" s="5"/>
      <c r="J54" s="5">
        <f>B54</f>
        <v>152271</v>
      </c>
      <c r="N54" s="6">
        <v>2004.2</v>
      </c>
      <c r="Q54" s="6">
        <f t="shared" si="6"/>
        <v>2004.2</v>
      </c>
      <c r="S54" s="9">
        <v>1282.7</v>
      </c>
      <c r="V54" s="6">
        <f t="shared" si="7"/>
        <v>1282.7</v>
      </c>
    </row>
    <row r="55" spans="1:22" ht="15.75" x14ac:dyDescent="0.25">
      <c r="A55">
        <f t="shared" si="2"/>
        <v>1951</v>
      </c>
      <c r="B55" s="3">
        <v>154878</v>
      </c>
      <c r="C55" s="2">
        <v>153982</v>
      </c>
      <c r="D55" s="5">
        <v>154878</v>
      </c>
      <c r="E55" s="5">
        <v>153982</v>
      </c>
      <c r="F55" s="5"/>
      <c r="G55" s="5"/>
      <c r="H55" s="5"/>
      <c r="J55" s="5">
        <f t="shared" ref="J55:J113" si="9">B55</f>
        <v>154878</v>
      </c>
      <c r="N55" s="6">
        <v>2159.3000000000002</v>
      </c>
      <c r="Q55" s="6">
        <f t="shared" si="6"/>
        <v>2159.3000000000002</v>
      </c>
      <c r="S55" s="9">
        <v>1302.8</v>
      </c>
      <c r="V55" s="6">
        <f t="shared" si="7"/>
        <v>1302.8</v>
      </c>
    </row>
    <row r="56" spans="1:22" ht="15.75" x14ac:dyDescent="0.25">
      <c r="A56">
        <f t="shared" si="2"/>
        <v>1952</v>
      </c>
      <c r="B56" s="3">
        <v>157553</v>
      </c>
      <c r="C56" s="2">
        <v>156393</v>
      </c>
      <c r="D56" s="5">
        <v>157553</v>
      </c>
      <c r="E56" s="5">
        <v>156393</v>
      </c>
      <c r="F56" s="5"/>
      <c r="G56" s="5"/>
      <c r="H56" s="5"/>
      <c r="J56" s="5">
        <f t="shared" si="9"/>
        <v>157553</v>
      </c>
      <c r="N56" s="6">
        <v>2242</v>
      </c>
      <c r="Q56" s="6">
        <f t="shared" si="6"/>
        <v>2242</v>
      </c>
      <c r="S56" s="9">
        <v>1343.9</v>
      </c>
      <c r="V56" s="6">
        <f t="shared" si="7"/>
        <v>1343.9</v>
      </c>
    </row>
    <row r="57" spans="1:22" ht="15.75" x14ac:dyDescent="0.25">
      <c r="A57">
        <f t="shared" si="2"/>
        <v>1953</v>
      </c>
      <c r="B57" s="2">
        <v>160184</v>
      </c>
      <c r="C57" s="2">
        <v>158956</v>
      </c>
      <c r="D57" s="5">
        <v>160184</v>
      </c>
      <c r="E57" s="5">
        <v>158956</v>
      </c>
      <c r="F57" s="5"/>
      <c r="G57" s="5"/>
      <c r="H57" s="5"/>
      <c r="J57" s="5">
        <f t="shared" si="9"/>
        <v>160184</v>
      </c>
      <c r="N57" s="6">
        <v>2345.1999999999998</v>
      </c>
      <c r="Q57" s="6">
        <f t="shared" si="6"/>
        <v>2345.1999999999998</v>
      </c>
      <c r="S57" s="9">
        <v>1408.1</v>
      </c>
      <c r="V57" s="6">
        <f t="shared" si="7"/>
        <v>1408.1</v>
      </c>
    </row>
    <row r="58" spans="1:22" ht="15.75" x14ac:dyDescent="0.25">
      <c r="A58">
        <f t="shared" si="2"/>
        <v>1954</v>
      </c>
      <c r="B58" s="2">
        <v>163026</v>
      </c>
      <c r="C58" s="2">
        <v>161884</v>
      </c>
      <c r="D58" s="5">
        <v>163026</v>
      </c>
      <c r="E58" s="5">
        <v>161884</v>
      </c>
      <c r="F58" s="5"/>
      <c r="G58" s="5"/>
      <c r="H58" s="5"/>
      <c r="J58" s="5">
        <f t="shared" si="9"/>
        <v>163026</v>
      </c>
      <c r="N58" s="6">
        <v>2330.4</v>
      </c>
      <c r="Q58" s="6">
        <f t="shared" si="6"/>
        <v>2330.4</v>
      </c>
      <c r="S58" s="9">
        <v>1437.7</v>
      </c>
      <c r="V58" s="6">
        <f t="shared" si="7"/>
        <v>1437.7</v>
      </c>
    </row>
    <row r="59" spans="1:22" ht="15.75" x14ac:dyDescent="0.25">
      <c r="A59">
        <f t="shared" si="2"/>
        <v>1955</v>
      </c>
      <c r="B59" s="2">
        <v>165931</v>
      </c>
      <c r="C59" s="2">
        <v>165069</v>
      </c>
      <c r="D59" s="5">
        <v>165931</v>
      </c>
      <c r="E59" s="5">
        <v>165069</v>
      </c>
      <c r="F59" s="5"/>
      <c r="G59" s="5"/>
      <c r="H59" s="5"/>
      <c r="J59" s="5">
        <f t="shared" si="9"/>
        <v>165931</v>
      </c>
      <c r="N59" s="6">
        <v>2498.1999999999998</v>
      </c>
      <c r="Q59" s="6">
        <f t="shared" si="6"/>
        <v>2498.1999999999998</v>
      </c>
      <c r="S59" s="9">
        <v>1543.8</v>
      </c>
      <c r="V59" s="6">
        <f t="shared" si="7"/>
        <v>1543.8</v>
      </c>
    </row>
    <row r="60" spans="1:22" ht="15.75" x14ac:dyDescent="0.25">
      <c r="A60">
        <f t="shared" si="2"/>
        <v>1956</v>
      </c>
      <c r="B60" s="2">
        <v>168903</v>
      </c>
      <c r="C60" s="2">
        <v>168088</v>
      </c>
      <c r="D60" s="5">
        <v>168903</v>
      </c>
      <c r="E60" s="5">
        <v>168088</v>
      </c>
      <c r="F60" s="5"/>
      <c r="G60" s="5"/>
      <c r="H60" s="5"/>
      <c r="J60" s="5">
        <f t="shared" si="9"/>
        <v>168903</v>
      </c>
      <c r="N60" s="6">
        <v>2547.6</v>
      </c>
      <c r="Q60" s="6">
        <f t="shared" si="6"/>
        <v>2547.6</v>
      </c>
      <c r="S60" s="9">
        <v>1589</v>
      </c>
      <c r="V60" s="6">
        <f t="shared" si="7"/>
        <v>1589</v>
      </c>
    </row>
    <row r="61" spans="1:22" ht="15.75" x14ac:dyDescent="0.25">
      <c r="A61">
        <f t="shared" si="2"/>
        <v>1957</v>
      </c>
      <c r="B61" s="2">
        <v>171984</v>
      </c>
      <c r="C61" s="2">
        <v>171187</v>
      </c>
      <c r="D61" s="5">
        <v>171984</v>
      </c>
      <c r="E61" s="5">
        <v>171187</v>
      </c>
      <c r="F61" s="5"/>
      <c r="G61" s="5"/>
      <c r="H61" s="5"/>
      <c r="J61" s="5">
        <f t="shared" si="9"/>
        <v>171984</v>
      </c>
      <c r="N61" s="6">
        <v>2598.8000000000002</v>
      </c>
      <c r="Q61" s="6">
        <f t="shared" si="6"/>
        <v>2598.8000000000002</v>
      </c>
      <c r="S61" s="9">
        <v>1628.4</v>
      </c>
      <c r="V61" s="6">
        <f t="shared" si="7"/>
        <v>1628.4</v>
      </c>
    </row>
    <row r="62" spans="1:22" ht="15.75" x14ac:dyDescent="0.25">
      <c r="A62">
        <f t="shared" si="2"/>
        <v>1958</v>
      </c>
      <c r="B62" s="2">
        <v>174882</v>
      </c>
      <c r="C62" s="2">
        <v>174149</v>
      </c>
      <c r="D62" s="5">
        <v>174882</v>
      </c>
      <c r="E62" s="5">
        <v>174149</v>
      </c>
      <c r="F62" s="5"/>
      <c r="G62" s="5"/>
      <c r="H62" s="5"/>
      <c r="J62" s="5">
        <f t="shared" si="9"/>
        <v>174882</v>
      </c>
      <c r="N62" s="6">
        <v>2575.4</v>
      </c>
      <c r="Q62" s="6">
        <f t="shared" si="6"/>
        <v>2575.4</v>
      </c>
      <c r="S62" s="9">
        <v>1642.6</v>
      </c>
      <c r="V62" s="6">
        <f t="shared" si="7"/>
        <v>1642.6</v>
      </c>
    </row>
    <row r="63" spans="1:22" ht="15.75" x14ac:dyDescent="0.25">
      <c r="A63">
        <f t="shared" si="2"/>
        <v>1959</v>
      </c>
      <c r="B63" s="2">
        <v>177830</v>
      </c>
      <c r="C63" s="2">
        <v>177135</v>
      </c>
      <c r="D63" s="5">
        <v>177830</v>
      </c>
      <c r="E63" s="5">
        <v>177135</v>
      </c>
      <c r="F63" s="5"/>
      <c r="G63" s="5"/>
      <c r="H63" s="5"/>
      <c r="J63" s="5">
        <f t="shared" si="9"/>
        <v>177830</v>
      </c>
      <c r="N63" s="6">
        <v>2760.1</v>
      </c>
      <c r="Q63" s="6">
        <f t="shared" si="6"/>
        <v>2760.1</v>
      </c>
      <c r="S63" s="9">
        <v>1735.9</v>
      </c>
      <c r="V63" s="6">
        <f t="shared" si="7"/>
        <v>1735.9</v>
      </c>
    </row>
    <row r="64" spans="1:22" ht="15.75" x14ac:dyDescent="0.25">
      <c r="A64">
        <f t="shared" si="2"/>
        <v>1960</v>
      </c>
      <c r="B64" s="2">
        <v>180671</v>
      </c>
      <c r="C64" s="2">
        <v>179979</v>
      </c>
      <c r="H64" s="5"/>
      <c r="J64" s="5">
        <f t="shared" si="9"/>
        <v>180671</v>
      </c>
      <c r="N64" s="6">
        <v>2828.5</v>
      </c>
      <c r="Q64" s="6">
        <f t="shared" si="6"/>
        <v>2828.5</v>
      </c>
      <c r="S64" s="9">
        <v>1783.6</v>
      </c>
      <c r="V64" s="6">
        <f t="shared" si="7"/>
        <v>1783.6</v>
      </c>
    </row>
    <row r="65" spans="1:22" ht="15.75" x14ac:dyDescent="0.25">
      <c r="A65">
        <f t="shared" si="2"/>
        <v>1961</v>
      </c>
      <c r="B65" s="2">
        <v>183691</v>
      </c>
      <c r="C65" s="2">
        <v>182992</v>
      </c>
      <c r="H65" s="5"/>
      <c r="J65" s="5">
        <f t="shared" si="9"/>
        <v>183691</v>
      </c>
      <c r="N65" s="6">
        <v>2894.4</v>
      </c>
      <c r="Q65" s="6">
        <f t="shared" si="6"/>
        <v>2894.4</v>
      </c>
      <c r="S65" s="9">
        <v>1820.3</v>
      </c>
      <c r="V65" s="6">
        <f t="shared" si="7"/>
        <v>1820.3</v>
      </c>
    </row>
    <row r="66" spans="1:22" ht="15.75" x14ac:dyDescent="0.25">
      <c r="A66">
        <f t="shared" si="2"/>
        <v>1962</v>
      </c>
      <c r="B66" s="2">
        <v>186538</v>
      </c>
      <c r="C66" s="2">
        <v>185771</v>
      </c>
      <c r="H66" s="5"/>
      <c r="J66" s="5">
        <f t="shared" si="9"/>
        <v>186538</v>
      </c>
      <c r="N66" s="6">
        <v>3069.8</v>
      </c>
      <c r="Q66" s="6">
        <f t="shared" si="6"/>
        <v>3069.8</v>
      </c>
      <c r="S66" s="9">
        <v>1910.3</v>
      </c>
      <c r="V66" s="6">
        <f t="shared" si="7"/>
        <v>1910.3</v>
      </c>
    </row>
    <row r="67" spans="1:22" ht="15.75" x14ac:dyDescent="0.25">
      <c r="A67">
        <f t="shared" si="2"/>
        <v>1963</v>
      </c>
      <c r="B67" s="2">
        <v>189242</v>
      </c>
      <c r="C67" s="2">
        <v>188483</v>
      </c>
      <c r="H67" s="5"/>
      <c r="J67" s="5">
        <f t="shared" si="9"/>
        <v>189242</v>
      </c>
      <c r="N67" s="6">
        <v>3204</v>
      </c>
      <c r="Q67" s="6">
        <f t="shared" si="6"/>
        <v>3204</v>
      </c>
      <c r="S67" s="9">
        <v>1989</v>
      </c>
      <c r="V67" s="6">
        <f t="shared" si="7"/>
        <v>1989</v>
      </c>
    </row>
    <row r="68" spans="1:22" ht="15.75" x14ac:dyDescent="0.25">
      <c r="A68">
        <f t="shared" si="2"/>
        <v>1964</v>
      </c>
      <c r="B68" s="2">
        <v>191889</v>
      </c>
      <c r="C68" s="2">
        <v>191141</v>
      </c>
      <c r="H68" s="5"/>
      <c r="J68" s="5">
        <f t="shared" si="9"/>
        <v>191889</v>
      </c>
      <c r="N68" s="6">
        <v>3389.4</v>
      </c>
      <c r="Q68" s="6">
        <f t="shared" si="6"/>
        <v>3389.4</v>
      </c>
      <c r="S68" s="9">
        <v>2107.5</v>
      </c>
      <c r="V68" s="6">
        <f t="shared" si="7"/>
        <v>2107.5</v>
      </c>
    </row>
    <row r="69" spans="1:22" ht="15.75" x14ac:dyDescent="0.25">
      <c r="A69">
        <f t="shared" si="2"/>
        <v>1965</v>
      </c>
      <c r="B69" s="2">
        <v>194303</v>
      </c>
      <c r="C69" s="2">
        <v>193526</v>
      </c>
      <c r="H69" s="5"/>
      <c r="J69" s="5">
        <f t="shared" si="9"/>
        <v>194303</v>
      </c>
      <c r="N69" s="6">
        <v>3607</v>
      </c>
      <c r="Q69" s="6">
        <f t="shared" si="6"/>
        <v>3607</v>
      </c>
      <c r="S69" s="9">
        <v>2240.8000000000002</v>
      </c>
      <c r="V69" s="6">
        <f t="shared" si="7"/>
        <v>2240.8000000000002</v>
      </c>
    </row>
    <row r="70" spans="1:22" ht="15.75" x14ac:dyDescent="0.25">
      <c r="A70">
        <f t="shared" ref="A70:A115" si="10">A69+1</f>
        <v>1966</v>
      </c>
      <c r="B70" s="2">
        <v>196560</v>
      </c>
      <c r="C70" s="2">
        <v>195576</v>
      </c>
      <c r="H70" s="5"/>
      <c r="J70" s="5">
        <f t="shared" si="9"/>
        <v>196560</v>
      </c>
      <c r="N70" s="6">
        <v>3842.1</v>
      </c>
      <c r="Q70" s="6">
        <f t="shared" si="6"/>
        <v>3842.1</v>
      </c>
      <c r="S70" s="9">
        <v>2367.9</v>
      </c>
      <c r="V70" s="6">
        <f t="shared" si="7"/>
        <v>2367.9</v>
      </c>
    </row>
    <row r="71" spans="1:22" ht="15.75" x14ac:dyDescent="0.25">
      <c r="A71">
        <f t="shared" si="10"/>
        <v>1967</v>
      </c>
      <c r="B71" s="2">
        <v>198712</v>
      </c>
      <c r="C71" s="2">
        <v>197457</v>
      </c>
      <c r="H71" s="5"/>
      <c r="J71" s="5">
        <f t="shared" si="9"/>
        <v>198712</v>
      </c>
      <c r="N71" s="6">
        <v>3939.2</v>
      </c>
      <c r="Q71" s="6">
        <f t="shared" si="6"/>
        <v>3939.2</v>
      </c>
      <c r="S71" s="9">
        <v>2438.8000000000002</v>
      </c>
      <c r="V71" s="6">
        <f t="shared" si="7"/>
        <v>2438.8000000000002</v>
      </c>
    </row>
    <row r="72" spans="1:22" ht="15.75" x14ac:dyDescent="0.25">
      <c r="A72">
        <f t="shared" si="10"/>
        <v>1968</v>
      </c>
      <c r="B72" s="2">
        <v>200706</v>
      </c>
      <c r="C72" s="2">
        <v>199399</v>
      </c>
      <c r="H72" s="5"/>
      <c r="J72" s="5">
        <f t="shared" si="9"/>
        <v>200706</v>
      </c>
      <c r="N72" s="6">
        <v>4129.8999999999996</v>
      </c>
      <c r="Q72" s="6">
        <f t="shared" si="6"/>
        <v>4129.8999999999996</v>
      </c>
      <c r="S72" s="9">
        <v>2579.6</v>
      </c>
      <c r="V72" s="6">
        <f t="shared" si="7"/>
        <v>2579.6</v>
      </c>
    </row>
    <row r="73" spans="1:22" ht="15.75" x14ac:dyDescent="0.25">
      <c r="A73">
        <f t="shared" si="10"/>
        <v>1969</v>
      </c>
      <c r="B73" s="2">
        <v>202677</v>
      </c>
      <c r="C73" s="2">
        <v>201385</v>
      </c>
      <c r="H73" s="5"/>
      <c r="J73" s="5">
        <f t="shared" si="9"/>
        <v>202677</v>
      </c>
      <c r="N73" s="6">
        <v>4258.2</v>
      </c>
      <c r="Q73" s="6">
        <f t="shared" si="6"/>
        <v>4258.2</v>
      </c>
      <c r="S73" s="9">
        <v>2676.2</v>
      </c>
      <c r="V73" s="6">
        <f t="shared" si="7"/>
        <v>2676.2</v>
      </c>
    </row>
    <row r="74" spans="1:22" ht="15.75" x14ac:dyDescent="0.25">
      <c r="A74">
        <f t="shared" si="10"/>
        <v>1970</v>
      </c>
      <c r="B74" s="2">
        <v>205052</v>
      </c>
      <c r="C74" s="2">
        <v>203984</v>
      </c>
      <c r="H74" s="5"/>
      <c r="J74" s="5">
        <f t="shared" si="9"/>
        <v>205052</v>
      </c>
      <c r="N74" s="6">
        <v>4266.3</v>
      </c>
      <c r="Q74" s="6">
        <f t="shared" si="6"/>
        <v>4266.3</v>
      </c>
      <c r="S74" s="9">
        <v>2738.9</v>
      </c>
      <c r="V74" s="6">
        <f t="shared" si="7"/>
        <v>2738.9</v>
      </c>
    </row>
    <row r="75" spans="1:22" ht="15.75" x14ac:dyDescent="0.25">
      <c r="A75">
        <f t="shared" si="10"/>
        <v>1971</v>
      </c>
      <c r="B75" s="2">
        <v>207661</v>
      </c>
      <c r="C75" s="2">
        <v>206827</v>
      </c>
      <c r="H75" s="5"/>
      <c r="J75" s="5">
        <f t="shared" si="9"/>
        <v>207661</v>
      </c>
      <c r="N75" s="6">
        <v>4409.5</v>
      </c>
      <c r="Q75" s="6">
        <f t="shared" si="6"/>
        <v>4409.5</v>
      </c>
      <c r="S75" s="9">
        <v>2843.3</v>
      </c>
      <c r="V75" s="6">
        <f t="shared" si="7"/>
        <v>2843.3</v>
      </c>
    </row>
    <row r="76" spans="1:22" ht="15.75" x14ac:dyDescent="0.25">
      <c r="A76">
        <f t="shared" si="10"/>
        <v>1972</v>
      </c>
      <c r="B76" s="2">
        <v>209896</v>
      </c>
      <c r="C76" s="2">
        <v>209284</v>
      </c>
      <c r="H76" s="5"/>
      <c r="J76" s="5">
        <f t="shared" si="9"/>
        <v>209896</v>
      </c>
      <c r="N76" s="6">
        <v>4643.8</v>
      </c>
      <c r="Q76" s="6">
        <f t="shared" si="6"/>
        <v>4643.8</v>
      </c>
      <c r="S76" s="9">
        <v>3018.1</v>
      </c>
      <c r="V76" s="6">
        <f t="shared" si="7"/>
        <v>3018.1</v>
      </c>
    </row>
    <row r="77" spans="1:22" ht="15.75" x14ac:dyDescent="0.25">
      <c r="A77">
        <f t="shared" si="10"/>
        <v>1973</v>
      </c>
      <c r="B77" s="2">
        <v>211909</v>
      </c>
      <c r="C77" s="2">
        <v>211357</v>
      </c>
      <c r="H77" s="5"/>
      <c r="J77" s="5">
        <f t="shared" si="9"/>
        <v>211909</v>
      </c>
      <c r="N77" s="6">
        <v>4912.8</v>
      </c>
      <c r="Q77" s="6">
        <f t="shared" si="6"/>
        <v>4912.8</v>
      </c>
      <c r="S77" s="9">
        <v>3167.7</v>
      </c>
      <c r="V77" s="6">
        <f t="shared" si="7"/>
        <v>3167.7</v>
      </c>
    </row>
    <row r="78" spans="1:22" ht="15.75" x14ac:dyDescent="0.25">
      <c r="A78">
        <f t="shared" si="10"/>
        <v>1974</v>
      </c>
      <c r="B78" s="2">
        <v>213854</v>
      </c>
      <c r="C78" s="2">
        <v>213342</v>
      </c>
      <c r="H78" s="5"/>
      <c r="J78" s="5">
        <f t="shared" si="9"/>
        <v>213854</v>
      </c>
      <c r="N78" s="6">
        <v>4885.7</v>
      </c>
      <c r="Q78" s="6">
        <f t="shared" si="6"/>
        <v>4885.7</v>
      </c>
      <c r="S78" s="9">
        <v>3141.4</v>
      </c>
      <c r="V78" s="6">
        <f t="shared" si="7"/>
        <v>3141.4</v>
      </c>
    </row>
    <row r="79" spans="1:22" ht="15.75" x14ac:dyDescent="0.25">
      <c r="A79">
        <f t="shared" si="10"/>
        <v>1975</v>
      </c>
      <c r="B79" s="2">
        <v>215973</v>
      </c>
      <c r="C79" s="2">
        <v>215465</v>
      </c>
      <c r="H79" s="5"/>
      <c r="J79" s="5">
        <f t="shared" si="9"/>
        <v>215973</v>
      </c>
      <c r="N79" s="6">
        <v>4875.3999999999996</v>
      </c>
      <c r="Q79" s="6">
        <f t="shared" si="6"/>
        <v>4875.3999999999996</v>
      </c>
      <c r="S79" s="9">
        <v>3212.6</v>
      </c>
      <c r="V79" s="6">
        <f t="shared" si="7"/>
        <v>3212.6</v>
      </c>
    </row>
    <row r="80" spans="1:22" ht="15.75" x14ac:dyDescent="0.25">
      <c r="A80">
        <f t="shared" si="10"/>
        <v>1976</v>
      </c>
      <c r="B80" s="2">
        <v>218035</v>
      </c>
      <c r="C80" s="2">
        <v>217563</v>
      </c>
      <c r="H80" s="5"/>
      <c r="J80" s="5">
        <f t="shared" si="9"/>
        <v>218035</v>
      </c>
      <c r="N80" s="6">
        <v>5136.8999999999996</v>
      </c>
      <c r="Q80" s="6">
        <f t="shared" si="6"/>
        <v>5136.8999999999996</v>
      </c>
      <c r="S80" s="9">
        <v>3391.5</v>
      </c>
      <c r="V80" s="6">
        <f t="shared" si="7"/>
        <v>3391.5</v>
      </c>
    </row>
    <row r="81" spans="1:22" ht="15.75" x14ac:dyDescent="0.25">
      <c r="A81">
        <f t="shared" si="10"/>
        <v>1977</v>
      </c>
      <c r="B81" s="2">
        <v>220239</v>
      </c>
      <c r="C81" s="2">
        <v>219760</v>
      </c>
      <c r="H81" s="5"/>
      <c r="J81" s="5">
        <f t="shared" si="9"/>
        <v>220239</v>
      </c>
      <c r="N81" s="6">
        <v>5373.1</v>
      </c>
      <c r="Q81" s="6">
        <f t="shared" si="6"/>
        <v>5373.1</v>
      </c>
      <c r="S81" s="9">
        <v>3534.3</v>
      </c>
      <c r="V81" s="6">
        <f t="shared" si="7"/>
        <v>3534.3</v>
      </c>
    </row>
    <row r="82" spans="1:22" ht="15.75" x14ac:dyDescent="0.25">
      <c r="A82">
        <f t="shared" si="10"/>
        <v>1978</v>
      </c>
      <c r="B82" s="2">
        <v>222585</v>
      </c>
      <c r="C82" s="2">
        <v>222095</v>
      </c>
      <c r="H82" s="5"/>
      <c r="J82" s="5">
        <f t="shared" si="9"/>
        <v>222585</v>
      </c>
      <c r="N82" s="6">
        <v>5672.8</v>
      </c>
      <c r="Q82" s="6">
        <f t="shared" si="6"/>
        <v>5672.8</v>
      </c>
      <c r="S82" s="9">
        <v>3690.1</v>
      </c>
      <c r="V82" s="6">
        <f t="shared" si="7"/>
        <v>3690.1</v>
      </c>
    </row>
    <row r="83" spans="1:22" ht="15.75" x14ac:dyDescent="0.25">
      <c r="A83">
        <f t="shared" si="10"/>
        <v>1979</v>
      </c>
      <c r="B83" s="2">
        <v>225055</v>
      </c>
      <c r="C83" s="2">
        <v>224567</v>
      </c>
      <c r="H83" s="5"/>
      <c r="J83" s="5">
        <f t="shared" si="9"/>
        <v>225055</v>
      </c>
      <c r="N83" s="6">
        <v>5850.1</v>
      </c>
      <c r="Q83" s="6">
        <f t="shared" si="6"/>
        <v>5850.1</v>
      </c>
      <c r="S83" s="9">
        <v>3777.8</v>
      </c>
      <c r="V83" s="6">
        <f t="shared" si="7"/>
        <v>3777.8</v>
      </c>
    </row>
    <row r="84" spans="1:22" ht="15.75" x14ac:dyDescent="0.25">
      <c r="A84">
        <f t="shared" si="10"/>
        <v>1980</v>
      </c>
      <c r="B84" s="2">
        <v>227726</v>
      </c>
      <c r="C84" s="2">
        <v>227225</v>
      </c>
      <c r="H84" s="5"/>
      <c r="J84" s="5">
        <f t="shared" si="9"/>
        <v>227726</v>
      </c>
      <c r="N84" s="6">
        <v>5834</v>
      </c>
      <c r="Q84" s="6">
        <f t="shared" si="6"/>
        <v>5834</v>
      </c>
      <c r="S84" s="9">
        <v>3764.5</v>
      </c>
      <c r="V84" s="6">
        <f t="shared" si="7"/>
        <v>3764.5</v>
      </c>
    </row>
    <row r="85" spans="1:22" ht="15.75" x14ac:dyDescent="0.25">
      <c r="A85">
        <f t="shared" si="10"/>
        <v>1981</v>
      </c>
      <c r="B85" s="2">
        <v>229966</v>
      </c>
      <c r="C85" s="2">
        <v>229466</v>
      </c>
      <c r="H85" s="5"/>
      <c r="J85" s="5">
        <f t="shared" si="9"/>
        <v>229966</v>
      </c>
      <c r="N85" s="6">
        <v>5982.1</v>
      </c>
      <c r="Q85" s="6">
        <f t="shared" si="6"/>
        <v>5982.1</v>
      </c>
      <c r="S85" s="9">
        <v>3821.6</v>
      </c>
      <c r="V85" s="6">
        <f t="shared" si="7"/>
        <v>3821.6</v>
      </c>
    </row>
    <row r="86" spans="1:22" ht="15.75" x14ac:dyDescent="0.25">
      <c r="A86">
        <f t="shared" si="10"/>
        <v>1982</v>
      </c>
      <c r="B86" s="2">
        <v>232188</v>
      </c>
      <c r="C86" s="2">
        <v>231664</v>
      </c>
      <c r="H86" s="5"/>
      <c r="J86" s="5">
        <f t="shared" si="9"/>
        <v>232188</v>
      </c>
      <c r="N86" s="6">
        <v>5865.9</v>
      </c>
      <c r="Q86" s="6">
        <f t="shared" si="6"/>
        <v>5865.9</v>
      </c>
      <c r="S86" s="9">
        <v>3874.9</v>
      </c>
      <c r="V86" s="6">
        <f t="shared" si="7"/>
        <v>3874.9</v>
      </c>
    </row>
    <row r="87" spans="1:22" ht="15.75" x14ac:dyDescent="0.25">
      <c r="A87">
        <f t="shared" si="10"/>
        <v>1983</v>
      </c>
      <c r="B87" s="2">
        <v>234307</v>
      </c>
      <c r="C87" s="2">
        <v>233792</v>
      </c>
      <c r="H87" s="5"/>
      <c r="J87" s="5">
        <f t="shared" si="9"/>
        <v>234307</v>
      </c>
      <c r="N87" s="6">
        <v>6130.9</v>
      </c>
      <c r="Q87" s="6">
        <f t="shared" si="6"/>
        <v>6130.9</v>
      </c>
      <c r="S87" s="9">
        <v>4096.3999999999996</v>
      </c>
      <c r="V87" s="6">
        <f t="shared" si="7"/>
        <v>4096.3999999999996</v>
      </c>
    </row>
    <row r="88" spans="1:22" ht="15.75" x14ac:dyDescent="0.25">
      <c r="A88">
        <f t="shared" si="10"/>
        <v>1984</v>
      </c>
      <c r="B88" s="2">
        <v>236348</v>
      </c>
      <c r="C88" s="2">
        <v>235825</v>
      </c>
      <c r="H88" s="5"/>
      <c r="J88" s="5">
        <f t="shared" si="9"/>
        <v>236348</v>
      </c>
      <c r="N88" s="6">
        <v>6571.5</v>
      </c>
      <c r="Q88" s="6">
        <f t="shared" si="6"/>
        <v>6571.5</v>
      </c>
      <c r="S88" s="9">
        <v>4313.6000000000004</v>
      </c>
      <c r="V88" s="6">
        <f t="shared" si="7"/>
        <v>4313.6000000000004</v>
      </c>
    </row>
    <row r="89" spans="1:22" ht="15.75" x14ac:dyDescent="0.25">
      <c r="A89">
        <f t="shared" si="10"/>
        <v>1985</v>
      </c>
      <c r="B89" s="2">
        <v>238466</v>
      </c>
      <c r="C89" s="2">
        <v>237924</v>
      </c>
      <c r="H89" s="5"/>
      <c r="J89" s="5">
        <f t="shared" si="9"/>
        <v>238466</v>
      </c>
      <c r="N89" s="6">
        <v>6843.4</v>
      </c>
      <c r="Q89" s="6">
        <f t="shared" si="6"/>
        <v>6843.4</v>
      </c>
      <c r="S89" s="9">
        <v>4538.3</v>
      </c>
      <c r="V89" s="6">
        <f t="shared" si="7"/>
        <v>4538.3</v>
      </c>
    </row>
    <row r="90" spans="1:22" ht="15.75" x14ac:dyDescent="0.25">
      <c r="A90">
        <f t="shared" si="10"/>
        <v>1986</v>
      </c>
      <c r="B90" s="2">
        <v>240651</v>
      </c>
      <c r="C90" s="2">
        <v>240133</v>
      </c>
      <c r="H90" s="5"/>
      <c r="J90" s="5">
        <f t="shared" si="9"/>
        <v>240651</v>
      </c>
      <c r="N90" s="6">
        <v>7080.5</v>
      </c>
      <c r="Q90" s="6">
        <f t="shared" si="6"/>
        <v>7080.5</v>
      </c>
      <c r="S90" s="9">
        <v>4722.3999999999996</v>
      </c>
      <c r="V90" s="6">
        <f t="shared" si="7"/>
        <v>4722.3999999999996</v>
      </c>
    </row>
    <row r="91" spans="1:22" ht="15.75" x14ac:dyDescent="0.25">
      <c r="A91">
        <f t="shared" si="10"/>
        <v>1987</v>
      </c>
      <c r="B91" s="2">
        <v>242804</v>
      </c>
      <c r="C91" s="2">
        <v>242289</v>
      </c>
      <c r="H91" s="5"/>
      <c r="J91" s="5">
        <f t="shared" si="9"/>
        <v>242804</v>
      </c>
      <c r="N91" s="6">
        <v>7307</v>
      </c>
      <c r="Q91" s="6">
        <f t="shared" si="6"/>
        <v>7307</v>
      </c>
      <c r="S91" s="9">
        <v>4868</v>
      </c>
      <c r="V91" s="6">
        <f t="shared" si="7"/>
        <v>4868</v>
      </c>
    </row>
    <row r="92" spans="1:22" ht="15.75" x14ac:dyDescent="0.25">
      <c r="A92">
        <f t="shared" si="10"/>
        <v>1988</v>
      </c>
      <c r="B92" s="2">
        <v>245021</v>
      </c>
      <c r="C92" s="2">
        <v>244499</v>
      </c>
      <c r="H92" s="5"/>
      <c r="J92" s="5">
        <f t="shared" si="9"/>
        <v>245021</v>
      </c>
      <c r="N92" s="6">
        <v>7607.4</v>
      </c>
      <c r="Q92" s="6">
        <f t="shared" si="6"/>
        <v>7607.4</v>
      </c>
      <c r="S92" s="9">
        <v>5064.3</v>
      </c>
      <c r="V92" s="6">
        <f t="shared" si="7"/>
        <v>5064.3</v>
      </c>
    </row>
    <row r="93" spans="1:22" ht="15.75" x14ac:dyDescent="0.25">
      <c r="A93">
        <f t="shared" si="10"/>
        <v>1989</v>
      </c>
      <c r="B93" s="2">
        <v>247342</v>
      </c>
      <c r="C93" s="2">
        <v>246819</v>
      </c>
      <c r="H93" s="5"/>
      <c r="J93" s="5">
        <f t="shared" si="9"/>
        <v>247342</v>
      </c>
      <c r="N93" s="6">
        <v>7879.2</v>
      </c>
      <c r="Q93" s="6">
        <f t="shared" si="6"/>
        <v>7879.2</v>
      </c>
      <c r="S93" s="9">
        <v>5207.5</v>
      </c>
      <c r="V93" s="6">
        <f t="shared" si="7"/>
        <v>5207.5</v>
      </c>
    </row>
    <row r="94" spans="1:22" ht="15.75" x14ac:dyDescent="0.25">
      <c r="A94">
        <f t="shared" si="10"/>
        <v>1990</v>
      </c>
      <c r="B94" s="2">
        <v>250132</v>
      </c>
      <c r="C94" s="2">
        <v>249623</v>
      </c>
      <c r="H94" s="5"/>
      <c r="J94" s="5">
        <f t="shared" si="9"/>
        <v>250132</v>
      </c>
      <c r="N94" s="6">
        <v>8027.1</v>
      </c>
      <c r="Q94" s="6">
        <f t="shared" si="6"/>
        <v>8027.1</v>
      </c>
      <c r="S94" s="9">
        <v>5313.7</v>
      </c>
      <c r="V94" s="6">
        <f t="shared" si="7"/>
        <v>5313.7</v>
      </c>
    </row>
    <row r="95" spans="1:22" ht="15.75" x14ac:dyDescent="0.25">
      <c r="A95">
        <f t="shared" si="10"/>
        <v>1991</v>
      </c>
      <c r="B95" s="2">
        <v>253493</v>
      </c>
      <c r="C95" s="2">
        <v>252981</v>
      </c>
      <c r="H95" s="5"/>
      <c r="J95" s="5">
        <f t="shared" si="9"/>
        <v>253493</v>
      </c>
      <c r="N95" s="6">
        <v>8008.3</v>
      </c>
      <c r="Q95" s="6">
        <f t="shared" si="6"/>
        <v>8008.3</v>
      </c>
      <c r="S95" s="9">
        <v>5321.7</v>
      </c>
      <c r="V95" s="6">
        <f t="shared" si="7"/>
        <v>5321.7</v>
      </c>
    </row>
    <row r="96" spans="1:22" ht="15.75" x14ac:dyDescent="0.25">
      <c r="A96">
        <f t="shared" si="10"/>
        <v>1992</v>
      </c>
      <c r="B96" s="2">
        <v>256894</v>
      </c>
      <c r="C96" s="2">
        <v>256514</v>
      </c>
      <c r="H96" s="5"/>
      <c r="J96" s="5">
        <f t="shared" si="9"/>
        <v>256894</v>
      </c>
      <c r="N96" s="6">
        <v>8280</v>
      </c>
      <c r="Q96" s="6">
        <f t="shared" si="6"/>
        <v>8280</v>
      </c>
      <c r="S96" s="9">
        <v>5503.2</v>
      </c>
      <c r="V96" s="6">
        <f t="shared" si="7"/>
        <v>5503.2</v>
      </c>
    </row>
    <row r="97" spans="1:22" ht="15.75" x14ac:dyDescent="0.25">
      <c r="A97">
        <f t="shared" si="10"/>
        <v>1993</v>
      </c>
      <c r="B97" s="2">
        <v>260255</v>
      </c>
      <c r="C97" s="2">
        <v>259919</v>
      </c>
      <c r="H97" s="5"/>
      <c r="J97" s="5">
        <f t="shared" si="9"/>
        <v>260255</v>
      </c>
      <c r="N97" s="6">
        <v>8516.2000000000007</v>
      </c>
      <c r="Q97" s="6">
        <f t="shared" si="6"/>
        <v>8516.2000000000007</v>
      </c>
      <c r="S97" s="9">
        <v>5698.6</v>
      </c>
      <c r="V97" s="6">
        <f t="shared" si="7"/>
        <v>5698.6</v>
      </c>
    </row>
    <row r="98" spans="1:22" ht="15.75" x14ac:dyDescent="0.25">
      <c r="A98">
        <f t="shared" si="10"/>
        <v>1994</v>
      </c>
      <c r="B98" s="2">
        <v>263436</v>
      </c>
      <c r="C98" s="2">
        <v>263126</v>
      </c>
      <c r="H98" s="5"/>
      <c r="J98" s="5">
        <f t="shared" si="9"/>
        <v>263436</v>
      </c>
      <c r="N98" s="6">
        <v>8863.1</v>
      </c>
      <c r="Q98" s="6">
        <f t="shared" ref="Q98:Q115" si="11">N98</f>
        <v>8863.1</v>
      </c>
      <c r="S98" s="9">
        <v>5916.2</v>
      </c>
      <c r="V98" s="6">
        <f t="shared" ref="V98:V115" si="12">S98</f>
        <v>5916.2</v>
      </c>
    </row>
    <row r="99" spans="1:22" ht="15.75" x14ac:dyDescent="0.25">
      <c r="A99">
        <f t="shared" si="10"/>
        <v>1995</v>
      </c>
      <c r="B99" s="2">
        <v>266557</v>
      </c>
      <c r="C99" s="2">
        <v>266278</v>
      </c>
      <c r="H99" s="5"/>
      <c r="J99" s="5">
        <f t="shared" si="9"/>
        <v>266557</v>
      </c>
      <c r="N99" s="6">
        <v>9086</v>
      </c>
      <c r="Q99" s="6">
        <f t="shared" si="11"/>
        <v>9086</v>
      </c>
      <c r="S99" s="9">
        <v>6076.2</v>
      </c>
      <c r="V99" s="6">
        <f t="shared" si="12"/>
        <v>6076.2</v>
      </c>
    </row>
    <row r="100" spans="1:22" ht="15.75" x14ac:dyDescent="0.25">
      <c r="A100">
        <f t="shared" si="10"/>
        <v>1996</v>
      </c>
      <c r="B100" s="2">
        <v>269667</v>
      </c>
      <c r="C100" s="2">
        <v>269394</v>
      </c>
      <c r="H100" s="5"/>
      <c r="J100" s="5">
        <f t="shared" si="9"/>
        <v>269667</v>
      </c>
      <c r="N100" s="6">
        <v>9425.7999999999993</v>
      </c>
      <c r="Q100" s="6">
        <f t="shared" si="11"/>
        <v>9425.7999999999993</v>
      </c>
      <c r="S100" s="9">
        <v>6288.3</v>
      </c>
      <c r="V100" s="6">
        <f t="shared" si="12"/>
        <v>6288.3</v>
      </c>
    </row>
    <row r="101" spans="1:22" ht="15.75" x14ac:dyDescent="0.25">
      <c r="A101">
        <f t="shared" si="10"/>
        <v>1997</v>
      </c>
      <c r="B101" s="2">
        <v>272912</v>
      </c>
      <c r="C101" s="2">
        <v>272647</v>
      </c>
      <c r="H101" s="5"/>
      <c r="J101" s="5">
        <f t="shared" si="9"/>
        <v>272912</v>
      </c>
      <c r="N101" s="6">
        <v>9845.9</v>
      </c>
      <c r="Q101" s="6">
        <f t="shared" si="11"/>
        <v>9845.9</v>
      </c>
      <c r="S101" s="9">
        <v>6520.4</v>
      </c>
      <c r="V101" s="6">
        <f t="shared" si="12"/>
        <v>6520.4</v>
      </c>
    </row>
    <row r="102" spans="1:22" ht="15.75" x14ac:dyDescent="0.25">
      <c r="A102">
        <f t="shared" si="10"/>
        <v>1998</v>
      </c>
      <c r="B102" s="2">
        <v>276115</v>
      </c>
      <c r="C102" s="2">
        <v>275854</v>
      </c>
      <c r="H102" s="5"/>
      <c r="J102" s="5">
        <f t="shared" si="9"/>
        <v>276115</v>
      </c>
      <c r="N102" s="6">
        <v>10274.700000000001</v>
      </c>
      <c r="Q102" s="6">
        <f t="shared" si="11"/>
        <v>10274.700000000001</v>
      </c>
      <c r="S102" s="9">
        <v>6862.3</v>
      </c>
      <c r="V102" s="6">
        <f t="shared" si="12"/>
        <v>6862.3</v>
      </c>
    </row>
    <row r="103" spans="1:22" ht="15.75" x14ac:dyDescent="0.25">
      <c r="A103">
        <f t="shared" si="10"/>
        <v>1999</v>
      </c>
      <c r="B103" s="2">
        <v>279295</v>
      </c>
      <c r="C103" s="2">
        <v>279040</v>
      </c>
      <c r="H103" s="5"/>
      <c r="J103" s="5">
        <f t="shared" si="9"/>
        <v>279295</v>
      </c>
      <c r="N103" s="6">
        <v>10770.7</v>
      </c>
      <c r="Q103" s="6">
        <f t="shared" si="11"/>
        <v>10770.7</v>
      </c>
      <c r="S103" s="9">
        <v>7237.6</v>
      </c>
      <c r="V103" s="6">
        <f t="shared" si="12"/>
        <v>7237.6</v>
      </c>
    </row>
    <row r="104" spans="1:22" ht="15.75" x14ac:dyDescent="0.25">
      <c r="A104">
        <f t="shared" si="10"/>
        <v>2000</v>
      </c>
      <c r="B104" s="2">
        <v>282384.57900000003</v>
      </c>
      <c r="C104" s="2">
        <v>282171.95699999999</v>
      </c>
      <c r="H104" s="5"/>
      <c r="J104" s="5">
        <f t="shared" si="9"/>
        <v>282384.57900000003</v>
      </c>
      <c r="N104" s="6">
        <v>11216.4</v>
      </c>
      <c r="Q104" s="6">
        <f t="shared" si="11"/>
        <v>11216.4</v>
      </c>
      <c r="S104" s="9">
        <v>7604.6</v>
      </c>
      <c r="V104" s="6">
        <f t="shared" si="12"/>
        <v>7604.6</v>
      </c>
    </row>
    <row r="105" spans="1:22" ht="15.75" x14ac:dyDescent="0.25">
      <c r="A105">
        <f t="shared" si="10"/>
        <v>2001</v>
      </c>
      <c r="B105" s="2">
        <v>285309.01899999997</v>
      </c>
      <c r="C105" s="2">
        <v>285081.55599999998</v>
      </c>
      <c r="H105" s="5"/>
      <c r="J105" s="5">
        <f t="shared" si="9"/>
        <v>285309.01899999997</v>
      </c>
      <c r="N105" s="6">
        <v>11337.5</v>
      </c>
      <c r="Q105" s="6">
        <f t="shared" si="11"/>
        <v>11337.5</v>
      </c>
      <c r="S105" s="9">
        <v>7810.3</v>
      </c>
      <c r="V105" s="6">
        <f t="shared" si="12"/>
        <v>7810.3</v>
      </c>
    </row>
    <row r="106" spans="1:22" ht="15.75" x14ac:dyDescent="0.25">
      <c r="A106">
        <f t="shared" si="10"/>
        <v>2002</v>
      </c>
      <c r="B106" s="2">
        <v>288104.81800000003</v>
      </c>
      <c r="C106" s="2">
        <v>287803.91399999999</v>
      </c>
      <c r="H106" s="5"/>
      <c r="J106" s="5">
        <f t="shared" si="9"/>
        <v>288104.81800000003</v>
      </c>
      <c r="N106" s="6">
        <v>11543.1</v>
      </c>
      <c r="Q106" s="6">
        <f t="shared" si="11"/>
        <v>11543.1</v>
      </c>
      <c r="S106" s="9">
        <v>8018.3</v>
      </c>
      <c r="V106" s="6">
        <f t="shared" si="12"/>
        <v>8018.3</v>
      </c>
    </row>
    <row r="107" spans="1:22" ht="15.75" x14ac:dyDescent="0.25">
      <c r="A107">
        <f t="shared" si="10"/>
        <v>2003</v>
      </c>
      <c r="B107" s="2">
        <v>290819.63400000002</v>
      </c>
      <c r="C107" s="2">
        <v>290326.41800000001</v>
      </c>
      <c r="H107" s="5"/>
      <c r="J107" s="5">
        <f t="shared" si="9"/>
        <v>290819.63400000002</v>
      </c>
      <c r="N107" s="6">
        <v>11836.4</v>
      </c>
      <c r="Q107" s="6">
        <f t="shared" si="11"/>
        <v>11836.4</v>
      </c>
      <c r="S107" s="9">
        <v>8244.5</v>
      </c>
      <c r="V107" s="6">
        <f t="shared" si="12"/>
        <v>8244.5</v>
      </c>
    </row>
    <row r="108" spans="1:22" ht="15.75" x14ac:dyDescent="0.25">
      <c r="A108">
        <f t="shared" si="10"/>
        <v>2004</v>
      </c>
      <c r="B108" s="2">
        <v>293463.185</v>
      </c>
      <c r="C108" s="2">
        <v>293045.739</v>
      </c>
      <c r="H108" s="5"/>
      <c r="J108" s="5">
        <f t="shared" si="9"/>
        <v>293463.185</v>
      </c>
      <c r="N108" s="6">
        <v>12246.9</v>
      </c>
      <c r="Q108" s="6">
        <f t="shared" si="11"/>
        <v>12246.9</v>
      </c>
      <c r="S108" s="9">
        <v>8515.7999999999993</v>
      </c>
      <c r="V108" s="6">
        <f t="shared" si="12"/>
        <v>8515.7999999999993</v>
      </c>
    </row>
    <row r="109" spans="1:22" ht="15.75" x14ac:dyDescent="0.25">
      <c r="A109">
        <f t="shared" si="10"/>
        <v>2005</v>
      </c>
      <c r="B109" s="2">
        <v>296186.21600000001</v>
      </c>
      <c r="C109" s="2">
        <v>295753.15100000001</v>
      </c>
      <c r="H109" s="5"/>
      <c r="J109" s="5">
        <f t="shared" si="9"/>
        <v>296186.21600000001</v>
      </c>
      <c r="N109" s="6">
        <v>12623</v>
      </c>
      <c r="Q109" s="6">
        <f t="shared" si="11"/>
        <v>12623</v>
      </c>
      <c r="S109" s="9">
        <v>8803.5</v>
      </c>
      <c r="V109" s="6">
        <f t="shared" si="12"/>
        <v>8803.5</v>
      </c>
    </row>
    <row r="110" spans="1:22" ht="15.75" x14ac:dyDescent="0.25">
      <c r="A110">
        <f t="shared" si="10"/>
        <v>2006</v>
      </c>
      <c r="B110" s="2">
        <v>298995.82500000001</v>
      </c>
      <c r="C110" s="2">
        <v>298593.212</v>
      </c>
      <c r="H110" s="5"/>
      <c r="J110" s="5">
        <f t="shared" si="9"/>
        <v>298995.82500000001</v>
      </c>
      <c r="N110" s="6">
        <v>12958.5</v>
      </c>
      <c r="Q110" s="6">
        <f t="shared" si="11"/>
        <v>12958.5</v>
      </c>
      <c r="S110" s="9">
        <v>9054.5</v>
      </c>
      <c r="V110" s="6">
        <f t="shared" si="12"/>
        <v>9054.5</v>
      </c>
    </row>
    <row r="111" spans="1:22" ht="15.75" x14ac:dyDescent="0.25">
      <c r="A111">
        <f t="shared" si="10"/>
        <v>2007</v>
      </c>
      <c r="B111" s="2">
        <v>302003.91700000002</v>
      </c>
      <c r="C111" s="2">
        <v>301579.89500000002</v>
      </c>
      <c r="H111" s="5"/>
      <c r="J111" s="5">
        <f t="shared" si="9"/>
        <v>302003.91700000002</v>
      </c>
      <c r="N111" s="6">
        <v>13206.4</v>
      </c>
      <c r="Q111" s="6">
        <f t="shared" si="11"/>
        <v>13206.4</v>
      </c>
      <c r="S111" s="9">
        <v>9262.9</v>
      </c>
      <c r="V111" s="6">
        <f t="shared" si="12"/>
        <v>9262.9</v>
      </c>
    </row>
    <row r="112" spans="1:22" ht="15.75" x14ac:dyDescent="0.25">
      <c r="A112">
        <f t="shared" si="10"/>
        <v>2008</v>
      </c>
      <c r="B112" s="2">
        <v>304797.761</v>
      </c>
      <c r="C112" s="2">
        <v>304374.84600000002</v>
      </c>
      <c r="H112" s="5"/>
      <c r="J112" s="5">
        <f t="shared" si="9"/>
        <v>304797.761</v>
      </c>
      <c r="N112" s="6">
        <v>13161.9</v>
      </c>
      <c r="Q112" s="6">
        <f t="shared" si="11"/>
        <v>13161.9</v>
      </c>
      <c r="S112" s="9">
        <v>9211.7000000000007</v>
      </c>
      <c r="V112" s="6">
        <f t="shared" si="12"/>
        <v>9211.7000000000007</v>
      </c>
    </row>
    <row r="113" spans="1:22" ht="15.75" x14ac:dyDescent="0.25">
      <c r="A113">
        <f t="shared" si="10"/>
        <v>2009</v>
      </c>
      <c r="B113" s="4">
        <v>307439.40600000002</v>
      </c>
      <c r="C113" s="4">
        <v>307006.55</v>
      </c>
      <c r="H113" s="5"/>
      <c r="J113" s="5">
        <f t="shared" si="9"/>
        <v>307439.40600000002</v>
      </c>
      <c r="N113" s="6">
        <v>12703.1</v>
      </c>
      <c r="Q113" s="6">
        <f t="shared" si="11"/>
        <v>12703.1</v>
      </c>
      <c r="S113" s="9">
        <v>9032.6</v>
      </c>
      <c r="V113" s="6">
        <f t="shared" si="12"/>
        <v>9032.6</v>
      </c>
    </row>
    <row r="114" spans="1:22" x14ac:dyDescent="0.25">
      <c r="A114">
        <f t="shared" si="10"/>
        <v>2010</v>
      </c>
      <c r="F114">
        <v>309330</v>
      </c>
      <c r="G114">
        <v>309750</v>
      </c>
      <c r="J114" s="5">
        <f>G114</f>
        <v>309750</v>
      </c>
      <c r="N114" s="6">
        <v>13088</v>
      </c>
      <c r="Q114" s="6">
        <f t="shared" si="11"/>
        <v>13088</v>
      </c>
      <c r="S114" s="9">
        <v>9196.2000000000007</v>
      </c>
      <c r="V114" s="6">
        <f t="shared" si="12"/>
        <v>9196.2000000000007</v>
      </c>
    </row>
    <row r="115" spans="1:22" x14ac:dyDescent="0.25">
      <c r="A115">
        <f t="shared" si="10"/>
        <v>2011</v>
      </c>
      <c r="F115">
        <v>311592</v>
      </c>
      <c r="G115">
        <v>312009</v>
      </c>
      <c r="J115" s="5">
        <f>G115</f>
        <v>312009</v>
      </c>
      <c r="N115" s="6">
        <v>13315.1</v>
      </c>
      <c r="Q115" s="6">
        <f t="shared" si="11"/>
        <v>13315.1</v>
      </c>
      <c r="S115" s="9">
        <v>9428.7999999999993</v>
      </c>
      <c r="V115" s="6">
        <f t="shared" si="12"/>
        <v>9428.7999999999993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Annual</vt:lpstr>
      <vt:lpstr>NotesLinking</vt:lpstr>
      <vt:lpstr>Sheet3</vt:lpstr>
    </vt:vector>
  </TitlesOfParts>
  <Company>Princeton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W. Watson</dc:creator>
  <cp:lastModifiedBy>MWATSON</cp:lastModifiedBy>
  <dcterms:created xsi:type="dcterms:W3CDTF">2012-07-19T16:01:38Z</dcterms:created>
  <dcterms:modified xsi:type="dcterms:W3CDTF">2013-08-16T15:29:26Z</dcterms:modified>
</cp:coreProperties>
</file>